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13_ncr:1_{9F3872C4-2EC2-4545-A749-017C66F37599}" xr6:coauthVersionLast="47" xr6:coauthVersionMax="47" xr10:uidLastSave="{00000000-0000-0000-0000-000000000000}"/>
  <bookViews>
    <workbookView xWindow="-120" yWindow="-120" windowWidth="29040" windowHeight="15720" xr2:uid="{00000000-000D-0000-FFFF-FFFF00000000}"/>
  </bookViews>
  <sheets>
    <sheet name="2° TRIMESTRE" sheetId="4" r:id="rId1"/>
  </sheets>
  <definedNames>
    <definedName name="_xlnm._FilterDatabase" localSheetId="0" hidden="1">'2° TRIMESTRE'!$A$4:$P$274</definedName>
    <definedName name="_xlnm.Print_Titles" localSheetId="0">'2° TRIMESTRE'!$4:$4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4" l="1"/>
  <c r="M12" i="4"/>
  <c r="M11" i="4"/>
  <c r="M10" i="4"/>
  <c r="M9" i="4"/>
  <c r="M8" i="4"/>
  <c r="M7" i="4"/>
  <c r="M6" i="4"/>
  <c r="M5" i="4"/>
  <c r="M14" i="4" l="1"/>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45" i="4"/>
  <c r="M244" i="4"/>
  <c r="M243" i="4"/>
  <c r="F2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00000000-0006-0000-0000-000001000000}">
      <text>
        <r>
          <rPr>
            <b/>
            <sz val="11"/>
            <color indexed="81"/>
            <rFont val="Tahoma"/>
            <family val="2"/>
          </rPr>
          <t xml:space="preserve">
¿Cómo se seleccionó a los beneficiarios?</t>
        </r>
        <r>
          <rPr>
            <sz val="9"/>
            <color indexed="81"/>
            <rFont val="Tahoma"/>
            <family val="2"/>
          </rPr>
          <t xml:space="preserve">
</t>
        </r>
      </text>
    </comment>
    <comment ref="I4" authorId="0" shapeId="0" xr:uid="{00000000-0006-0000-0000-000002000000}">
      <text>
        <r>
          <rPr>
            <b/>
            <sz val="11"/>
            <color indexed="81"/>
            <rFont val="Tahoma"/>
            <family val="2"/>
          </rPr>
          <t>¿Cómo se asigna ese proyecto a los beneficiarios? En caso de que corresponda.</t>
        </r>
      </text>
    </comment>
  </commentList>
</comments>
</file>

<file path=xl/sharedStrings.xml><?xml version="1.0" encoding="utf-8"?>
<sst xmlns="http://schemas.openxmlformats.org/spreadsheetml/2006/main" count="3233" uniqueCount="831">
  <si>
    <t>Principal</t>
  </si>
  <si>
    <t>Título</t>
  </si>
  <si>
    <t>Programa</t>
  </si>
  <si>
    <t>N° Doc.</t>
  </si>
  <si>
    <t>Fecha Doc.</t>
  </si>
  <si>
    <t>Monto</t>
  </si>
  <si>
    <t>ES MUNICIPIO?</t>
  </si>
  <si>
    <t>METODOLOGIA DE ELECCION</t>
  </si>
  <si>
    <t>MODALIDAD DE ASIGNACION</t>
  </si>
  <si>
    <t>NOMINA DE BENEFICIARIOS</t>
  </si>
  <si>
    <t>ACTIVIDADES FINANCIADAS</t>
  </si>
  <si>
    <t>OBJETIVOS Y METAS ANUALES</t>
  </si>
  <si>
    <t xml:space="preserve"> a) 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</si>
  <si>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2403112 Plan Calle Segura</t>
  </si>
  <si>
    <t>2403114 Programa Sistema Lazos</t>
  </si>
  <si>
    <t>60511020-7 INTENDENCIA REGIONAL DE ANTOFAGASTA</t>
  </si>
  <si>
    <t>69010100-9 ILUSTRE MUNICIPALIDAD DE ARICA</t>
  </si>
  <si>
    <t>69020200-K ILUSTRE MUNICIPALIDAD DE CALAMA</t>
  </si>
  <si>
    <t>69030200-4 MUNICIPALIDAD DE COPIAPO</t>
  </si>
  <si>
    <t>69040100-2 ILUSTRE MUNICIPALIDAD DE LA SERENA</t>
  </si>
  <si>
    <t>69040300-5 I.MUNICIPALIDAD DE COQUIMBO</t>
  </si>
  <si>
    <t>69060900-2 ILUSTRE MUNICIPALIDAD DE VALPARAISO</t>
  </si>
  <si>
    <t>69061000-0 MUNICIPALIDAD DE VIÑA DEL MAR</t>
  </si>
  <si>
    <t>69061500-2 MUNICIPALIDAD DE VILLA ALEMANA</t>
  </si>
  <si>
    <t>69070100-6 TESORERO MUNICIPAL DE SANTIAGO</t>
  </si>
  <si>
    <t>69070300-9 ILUSTRE MUNICIPALIDAD DE PROVIDENCIA</t>
  </si>
  <si>
    <t>69071000-5 MUNICIPALIDAD DE QUINTA NORMAL</t>
  </si>
  <si>
    <t>69071300-4 MUNICIPALIDAD DE QUILICURA</t>
  </si>
  <si>
    <t>69071400-0 I. MUNICIPALIDAD DE LAMPA</t>
  </si>
  <si>
    <t>69071500-7 ILUSTRE MUNICIPALIDAD DE COLINA</t>
  </si>
  <si>
    <t>69072400-6 MUNICIPALIDAD DE LA GRANJA</t>
  </si>
  <si>
    <t>69072700-5 MUNICIPALIDAD DE SAN BERNARDO</t>
  </si>
  <si>
    <t>69080100-0 TESORERO MUNICIPAL DE RANCAGUA</t>
  </si>
  <si>
    <t>69110400-1 ILUSTRE MUNICIPALIDAD DE TALCA</t>
  </si>
  <si>
    <t>69140900-7 I. MUNICIPALIDAD DE CHILLAN</t>
  </si>
  <si>
    <t>69170100-K I. MUNICIPALIDAD LOS ANGELES</t>
  </si>
  <si>
    <t>69190700-7 MUNICIPALIDAD DE TEMUCO</t>
  </si>
  <si>
    <t>69200100-1 I. MUNICIPALIDAD DE VALDIVIA</t>
  </si>
  <si>
    <t>69240300-2 I.MUNICIPALIDAD DE COYHAIQUE</t>
  </si>
  <si>
    <t>69253800-5 MUNICIPALIDAD DE LA PINTANA</t>
  </si>
  <si>
    <t>69253900-1 MUNICIPALIDAD DE SAN RAMÓN</t>
  </si>
  <si>
    <t>69254000-K MUNICIPALIDAD DE PEÑALOLEN</t>
  </si>
  <si>
    <t>69254100-6 MUNICIPALIDAD DE LO PRADO</t>
  </si>
  <si>
    <t>69254800-0 MUNICIPALIDAD DE RECOLETA</t>
  </si>
  <si>
    <t>69254900-7 MUNICIPAL DE PEDRO AGUIRRE CERDA</t>
  </si>
  <si>
    <t>69255100-1 MUNICIPALIDAD DE LO ESPEJO</t>
  </si>
  <si>
    <t>69255300-4 MUNICIPALIDAD DE EL BOSQUE</t>
  </si>
  <si>
    <t>69255400-0 MUNICIPALIDAD DE HUECHURABA</t>
  </si>
  <si>
    <t>69264800-5 I. MUNICIPALIDAD DE SAN PEDRO DE LA PAZ</t>
  </si>
  <si>
    <t>COPIA DE LOS CONVENIOS (Indicar Link)</t>
  </si>
  <si>
    <t>MONTO DE EJECUCION</t>
  </si>
  <si>
    <t>% DE EJECUCION</t>
  </si>
  <si>
    <t>69030500-3 ILUSTRE MUNICIPALIDAD DE VALLENAR</t>
  </si>
  <si>
    <t>69040700-0 ILUSTRE MUNICIPALIDAD DE OVALLE</t>
  </si>
  <si>
    <t>69070800-0 ILUSTRE MUNICIPALIDAD DE SAN MIGUEL</t>
  </si>
  <si>
    <t>69072900-8 MUNICIPALIDAD DE MELIPILLA</t>
  </si>
  <si>
    <t>69073600-4 ILUSTRE MUNICIPALIDAD DE CARTAGENA</t>
  </si>
  <si>
    <t>69150800-5 I. MUNICIPALIDAD DE TALCAHUANO</t>
  </si>
  <si>
    <t>69151200-2 I. MUNICIPALIDAD CORONEL</t>
  </si>
  <si>
    <t>69210100-6 MUNICIPALIDAD DE OSORNO</t>
  </si>
  <si>
    <t>69255500-7 MUNICIPALIDAD DE INDEPENDENCIA</t>
  </si>
  <si>
    <t>2403116 Sistema Municipal de Seguridad</t>
  </si>
  <si>
    <t>61955000-5 MUNICIPALIDAD P. LAS CASAS</t>
  </si>
  <si>
    <t>69071800-6 MUNICIPALIDAD DE TALAGANTE</t>
  </si>
  <si>
    <t>69073400-1 MUNICIPALIDAD DE SAN ANTONIO</t>
  </si>
  <si>
    <t>69090100-5 MUNICIPALIDAD DE SAN FERNANDO</t>
  </si>
  <si>
    <t>69100100-8 MUNICIPALIDAD DE CURICO</t>
  </si>
  <si>
    <t>2403117 Somos Barrio Comercial Protegido</t>
  </si>
  <si>
    <t>Artículo 14 N°18 Letra a) de La Ley de Presupuestos 2024
DETALLE DE PROYECTOS</t>
  </si>
  <si>
    <r>
      <t xml:space="preserve">SEGUNDO INFORME TRIMESTRAL 
</t>
    </r>
    <r>
      <rPr>
        <b/>
        <sz val="20"/>
        <rFont val="Calibri"/>
        <family val="2"/>
        <scheme val="minor"/>
      </rPr>
      <t>01 de Abril al 30 de Junio 2024</t>
    </r>
  </si>
  <si>
    <t xml:space="preserve">2403111 Innovación y Transferencia de Capacidades para la </t>
  </si>
  <si>
    <t>DEVENGO CONVENIO IM DE CORONEL IYT24-PPI-0007 REX 1241 DEL 24-05-2024</t>
  </si>
  <si>
    <t>DEVENGO CONVENIO IM DE COPIAPO IYT24-PPI-0006 REX 1240 DEL 24-05-2024</t>
  </si>
  <si>
    <t>DEVENGO CONVENIO IM TEMUCO IYT24-PPI-0019 REX 1341 DEL 03-06-2024</t>
  </si>
  <si>
    <t>DEVENGO CONVENIO IM DE CHILLAN IYT24-PPI-0005 REX 1342 FECHA 03/06/2024</t>
  </si>
  <si>
    <t>DEVENGO CONVENIO IM DE CALAMA IYT24-PPI-0008 REX 1567 24-06-2024</t>
  </si>
  <si>
    <t>69070900-7 TESORERO MUNICIPAL DE MAIPU</t>
  </si>
  <si>
    <t>DEVENGO CONVENIO IM MAIPU IYT24-PPI-0012 REX 1565 DEL 24-06-2024</t>
  </si>
  <si>
    <t>69220100-0 MUNICIPALIDAD DE PUERTO MONTT</t>
  </si>
  <si>
    <t>DEVENGO CONVENIO IM PUERTO MONTT IYT24-PPI-0015 REX 1566 DE FECHA 24-06-2024</t>
  </si>
  <si>
    <t>60511130-0 INTENDENCIA REGION METROPOLITANA</t>
  </si>
  <si>
    <t>DEVENGO CONVENIO DPR METROPOLITANA CASE 24-RPA-0004 REX 821 DEL 11-04-2024</t>
  </si>
  <si>
    <t>DEVENGO CONVENIO DPR DE ANTOFAGASTA CASE24-RPA-0005 REX 1114 DEL 10-05-2024</t>
  </si>
  <si>
    <t>69254200-2 MUNICIPALIDAD DE CERRO NAVIA</t>
  </si>
  <si>
    <t>DEVENGO CONVENIO IM DE CERRO NAVIA LAZOS24-NNA-0068 REX 726 DEL 04-04-2024</t>
  </si>
  <si>
    <t>69071100-1 MUNICIPALIDAD DE PUDAHUEL</t>
  </si>
  <si>
    <t>DEVENGO MOD. IM PUIDAHUEL LAZOS24-NNA-0034 REX 725 04-04-2024</t>
  </si>
  <si>
    <t>69081200-2 MUNICIPALIDAD RENGO</t>
  </si>
  <si>
    <t>DEVENGO CONVENIO IM DE RENGO LAZOS24-NNA-0071 REX 727 DEL 04-04-2024</t>
  </si>
  <si>
    <t>DEVENGO MOD CONVENIO IM VALPARAISO LAZOS24-NNA-0053 REX 724 DEL 04-04-2024</t>
  </si>
  <si>
    <t>69130300-4 I. MUNICIPALIDAD DE LINARES</t>
  </si>
  <si>
    <t>DEVENGO CONVENIO IM DE LINARES LAZOS24-NNA-0069 REX 771 09-04-2024</t>
  </si>
  <si>
    <t>69072000-0 MUNICIPALIDAD DE LA CISTERNA</t>
  </si>
  <si>
    <t>DEVENGO CONVENIO IM LA CISTERNA LAZOS24-NNA-0070 REX 811 DEL 11-04-2024</t>
  </si>
  <si>
    <t>69150400-K TESORERO MUNICIPAL DE CONCEPCIÓN</t>
  </si>
  <si>
    <t>DEVENGO CONVENIO IM DE CONCEPCION LAZOS24-NNA-0006 REX 819 DEL 11-04-2024</t>
  </si>
  <si>
    <t>69061300-K ILUSTRE MUNICIPALIDAD DE QUILPUE</t>
  </si>
  <si>
    <t>DEVENGO MOD CONVENIO IM QUILPUE LAZOS24-NNA-0022 REX 641 DEL 11-04-2024</t>
  </si>
  <si>
    <t>DEVENGO CONVENIO IM MAIPU LAZOS24-NNA-0028 REX 871 DEL 17-04-2024</t>
  </si>
  <si>
    <t>69254300-9 MUNICIPALIDAD DE ESTACION CENTRAL</t>
  </si>
  <si>
    <t>DEVENGO CONVENIO IM ESTACION CENTRAL LAZOS24-NNA-0014 REX 870 DEL 17-04-2024</t>
  </si>
  <si>
    <t>69191500-K MUNICIPALIDAD DE VILLARRICA</t>
  </si>
  <si>
    <t>DEVENGO CONVENIO IM VILLARRICA LAZOS24-NNA-0073 REX 872 DEL 17-04-2024</t>
  </si>
  <si>
    <t xml:space="preserve">DEVENGO MODIF DE CONVENIO IM LO PRADO LAZOS24-NNA-0025 REX 1473 DEL 13-06-2024 </t>
  </si>
  <si>
    <t>69070500-1 TESORERIA MUNICIPAL DE ÑUÑOA</t>
  </si>
  <si>
    <t xml:space="preserve">DEVENGO CONVENIO IM DE ÑUÑOA LAZOS24-NNA-0066 REX 1473 13-06-2024 </t>
  </si>
  <si>
    <t xml:space="preserve">69265990-2 ASOCIACION CHILENA DE MUNICIPALIDADES </t>
  </si>
  <si>
    <t>DEVENGO CONVENIO ACHM REX 817 DEL 12-04-2024</t>
  </si>
  <si>
    <t>69240400-9 I. MUNICIPALIDAD DE CHILE CHICO</t>
  </si>
  <si>
    <t>DEVENGO CONVENIO IM DE CHILE CHICO REX 927 SNSM24-CMP-0147 29.04.2024</t>
  </si>
  <si>
    <t>69190400-8 I. MUNICIPALIDAD DE NUEVA  IMPERIAL</t>
  </si>
  <si>
    <t>DEVENGO CONVENIO IM NUEVA IMPERIAL SNSM24-CMP-0075 REX 928 DEL 29-04-2024</t>
  </si>
  <si>
    <t>69080200-7 I. MUNICIPALIDAD DE MACHALI DEPARTAMENTO SALUD</t>
  </si>
  <si>
    <t xml:space="preserve">DEVENGO CONVENIO IM DE MACHALI SNSM24-CMP-0210 REX 983 DEL 02-05-2024 </t>
  </si>
  <si>
    <t>DEVENGO CONVENIO IM SAN ANTONIO SNSM24-CMP-0057 REX 926 DEL 29-04-2024</t>
  </si>
  <si>
    <t>DEVENGO CONVENIO IM LAMPA SNSM24-CMP-0053 REX 991 02-05-2024</t>
  </si>
  <si>
    <t>DEVENGO CONVENIO IM PEÑALOLEN SNSM24-CMP-0028 REX 1015 DEL 03-05-2024</t>
  </si>
  <si>
    <t>69060200-8 I. MUNICIPALIDAD DE LA CRUZ</t>
  </si>
  <si>
    <t>DEVENGO CONVENIO IM LA CRUZ SNSM24-CMP-0208 REX 988 DEL 02-05-2024</t>
  </si>
  <si>
    <t>DEVENGO CONVENIO IM. CARTAGENA SNSM24-CMP-0065 REX 1014 DEL 03-005-2024</t>
  </si>
  <si>
    <t>DEVENGO CONVENIO IM QUINTA NORMAL SNSM24-CMP-0025 REX 1016 DEL 30-06-2023</t>
  </si>
  <si>
    <t>DEVENGO CONVENIO IM VILLA ALEMANA SNSM24-CMP-0081 REX 1020 DEL 03-05-2024</t>
  </si>
  <si>
    <t>69251800-4 I. MUNICIPALIDAD DE SAN JUAN DE LA COSTA</t>
  </si>
  <si>
    <t>DEVENGO CONVENIO IM SAN JUAN DE LA COSTA SNSM24-CMP-0071 REX 1008 03-05-2024</t>
  </si>
  <si>
    <t>69170300-2 I. MUNICIPALIDAD DE LAJA</t>
  </si>
  <si>
    <t>DEVENGO CONVENIO IM DE LAJA SNSM24-CMP-0171 REX 989 DEL 02-05-2024</t>
  </si>
  <si>
    <t>69080600-2 MUNICIPLIDAD DE DOÑIHUE</t>
  </si>
  <si>
    <t>DEVENGO CONVENIO IM DE DOÑIHUE SNSM24-CMP-0207 REX 1019 DEL 03-05-2024</t>
  </si>
  <si>
    <t>DEVENGO CONVENIO IM DE RENGO SNSM24-CMP-0110 REX 1005 DEL 03-05-2024</t>
  </si>
  <si>
    <t>69041000-1 I. MUNICIPALIDAD DE RIO HURTADO</t>
  </si>
  <si>
    <t>DEVENGO CONVENIO IM RIO HURTADO SNSM24-CMP-0176 REX 997 DEL 03-05-2024</t>
  </si>
  <si>
    <t>69080900-1 I. MUNICIPALIDAD DE PEUMO</t>
  </si>
  <si>
    <t>DEVENGO CONVENIO IM DE PEUMO SNSM24-CMP-0198 REX 1004 DEL 03-05-2024</t>
  </si>
  <si>
    <t>69140200-2 I. MUNICIPALIDAD DE PORTEZUELO</t>
  </si>
  <si>
    <t>DEVENGO CONVENIO IM DE PORTEZUELOS REX 1012 SNSM24-CMP-0152 03.05.2024</t>
  </si>
  <si>
    <t>DEVENGO CONVENIO IM DE PUERTO MONTT REX 1011 SNSM24-CMP-0014 29.04.2024</t>
  </si>
  <si>
    <t>69140800-0 I. MUNICIPALIDAD DE SAN NICOLAS</t>
  </si>
  <si>
    <t>DEVENGO CONVENIO IM DE SAN NICOLAS REX 990 SNSM24-CMP-0158 02.05.2024</t>
  </si>
  <si>
    <t>DEVENGO CONVENIO IM DE OSORNO REX 987 SNSM24-CMP-0037 02.05.2024</t>
  </si>
  <si>
    <t>69254500-1 I. MUNICIPALIDAD DE COCHRANE</t>
  </si>
  <si>
    <t>DEVENGO CONVENIO IM DE COCHRANE REX 986 SNSM24-CMP-0214 02.05.2024</t>
  </si>
  <si>
    <t>69230900-6 MUNICIPALIDAD DE QUINCHAO</t>
  </si>
  <si>
    <t>DEVENGO CONVENIO IM DE QUINCHAO REX 1017 SNSM24-CMP-0140 03.05.2024</t>
  </si>
  <si>
    <t>69051200-9 I. MUNICIPALIDAD DE CALLE LARGA</t>
  </si>
  <si>
    <t>DEVENGO CONVENIO IM CALLE LARGA SNSM24-CMP-0197 REX 1006 DEL 03-05-2024</t>
  </si>
  <si>
    <t>DEVENGO CONVENIO IM LA GRANJA SNSM24-CMP-0036 REX 1001 DEL 03-05-2024</t>
  </si>
  <si>
    <t>69050800-1 I. MUNICIPALIDAD DE PANQUEHUE</t>
  </si>
  <si>
    <t>DEVENGO CONVENIO IM PANQUEHUE SNSM24-CMP-0169 REX 1002 DEL 03-05-2024</t>
  </si>
  <si>
    <t>69220500-6 I. MUNICIPALIDAD DE MAULLIN</t>
  </si>
  <si>
    <t>DEVENGO CONVENIO IM DE MAULLIN REX 999 SNSM24-CMP-0125 03.05.2024</t>
  </si>
  <si>
    <t>69141500-7 I. MUNICIPALIDAD DE YUNGAY</t>
  </si>
  <si>
    <t>DEVENGO CONVENIO IM DE YUNGAY REX 1007 SNSM24-CMP-0191 03.05.2024</t>
  </si>
  <si>
    <t>69060100-1 I. MUNICIPALIDAD DE QUILLOTA</t>
  </si>
  <si>
    <t>DEVENGO CONVENIO IM QUILLOTA SNSM24-CMP-0084 REX 998 DEL 03-05-2024</t>
  </si>
  <si>
    <t>69251400-9 MUNICIPALIDAD DE RIO VERDE</t>
  </si>
  <si>
    <t>DEVENGO CONVENIO IM DE RIO VERDE REX 1003 SNSM24-CMP-0231 03.05.2024</t>
  </si>
  <si>
    <t>69051000-6 MUNICIPALIDAD DE SANTA MARIA</t>
  </si>
  <si>
    <t>DEVENGO CONVENIO IM SANTA MARIA SNSM24-CMP-0153 REX 1000 03-05-2024</t>
  </si>
  <si>
    <t>69120200-3 I. MUNICIPALIDAD DE EMPEDRADO</t>
  </si>
  <si>
    <t>DEVENGO CONVENIO  IM DE EMPEDRADO SNSM24-CMP-0157 REX 1009 .PDF</t>
  </si>
  <si>
    <t>69130100-1 I. MUNICIPALIDAD DE SAN JAVIER</t>
  </si>
  <si>
    <t xml:space="preserve">DEVENGO CONVENIO IM DE SAN JAVIER SNSM24-CMP-0097 REX 1010 </t>
  </si>
  <si>
    <t>69191200-0 I.MUNICIPALIDAD DE GORBEA</t>
  </si>
  <si>
    <t>DEVENGO CONVENIO IM GORBEA SNSM24-CMP-0106 REX 1013 FECHA 03-05-2024</t>
  </si>
  <si>
    <t>69100700-6 I. MUNICIPALIDAD DE VICHUQUEN</t>
  </si>
  <si>
    <t>DEVENGO CONVENIO IM DE VICHUQUEN SNSM24-CMP-0203 REX 1018 03-05-2024</t>
  </si>
  <si>
    <t>69100500-3 I. MUNICIPALIDAD DE LICANTEN</t>
  </si>
  <si>
    <t>DEVENGO CONVENIO IM DE LICANTEN SNSM24-CMP-0200 REX 1021 03-05-2023</t>
  </si>
  <si>
    <t>69061400-6 I. MUNICIPALIDAD DE CASABLANCA</t>
  </si>
  <si>
    <t>DEVENGO CONVENIO IM DE CASABLANCA SNSM24-CMP-0185 REX 1028 06-05-2024</t>
  </si>
  <si>
    <t>69250900-5 MUNICIPALIDAD ANTUCO</t>
  </si>
  <si>
    <t>DEVENGO CONVENIO IM DE ANTUCO SNSM24-CMP-0148 REX 1026 06-05-2024</t>
  </si>
  <si>
    <t>DEVENGO CONVENIO IM DE CURICO SNSM24-CMP-0038 REX 1023 06-05-2024</t>
  </si>
  <si>
    <t>DEVENGO CONVENIO IM DE COLINA SNSM24-CMP-0042 REX 1024 06-05-2024</t>
  </si>
  <si>
    <t>DEVENGO CONVENIO IM OVALLE SNSM24-CMP-0044 REX 1022 DEL 06-05-2024</t>
  </si>
  <si>
    <t>69072300-K MUNICIPALIDAD DE SAN JOSE DE MAIPO</t>
  </si>
  <si>
    <t>DEVENGO CONVENIO IM SAN JOSE DE MAIPO SNSM24-CMP-0127 REX 1027 DEL 06-05-2024</t>
  </si>
  <si>
    <t>69072500-2 MUNICIPALIDAD DE BUIN</t>
  </si>
  <si>
    <t>DEVENGO CONVENIO IM DE BUIN SNSM24-CMP-0066 REX 930 29-04-2023</t>
  </si>
  <si>
    <t>69191100-4 I. MUNICIPALIDAD DE LONCOCHE</t>
  </si>
  <si>
    <t>DEVENGO CONVENIO IM LONCOCHE SNSM24-CMP-0119 REX 1025 FECHA 06-05-2024</t>
  </si>
  <si>
    <t>69210300-9 I.MUNICIPALIDAD DE RIO NEGRO</t>
  </si>
  <si>
    <t>DEVENGO CONVENIO IM DE RIO NEGRO SNSM24-CMP-0123 REX 1074 FECHA 10-05-2024</t>
  </si>
  <si>
    <t>69250300-7 I. MUNICIPALIDAD DE PORVENIR</t>
  </si>
  <si>
    <t>DEVENGO CONVENIO IM DE PORVENIR SNSM24-CMP-0223 REX 1079 FECHA 10-05-2024</t>
  </si>
  <si>
    <t>69072800-1 TESORERIA MUNICIPALIDAD DE CALERA DE TANGO</t>
  </si>
  <si>
    <t>DEVENGO CONVENIO IM CALERA DE TANGO SNSM24-CMP-0179 REX 1063 DEL 10-05-2024</t>
  </si>
  <si>
    <t>69180100-4 I. MUNICIPALIDAD DE ANGOL</t>
  </si>
  <si>
    <t>DEVENGO CONVENIO IM ANGOL SNSM24-CMP-0105 REX 1068 FECHA 10-05-2024</t>
  </si>
  <si>
    <t>69231200-7 MUNICIPALIDAD DE FUTALEUFU</t>
  </si>
  <si>
    <t>DEVENGO CONVENIO IM DE FUTALEUFU SNSM24-CMP-0218 REX 1083 FECHA 10-05-2024</t>
  </si>
  <si>
    <t>69265000-K MUNICIPALIDAD DE CHOLCHOL</t>
  </si>
  <si>
    <t>DEVENGO CONVENIO IM CHOLCHOL SNSM24-CMP-0080 REX 1072 DE FECHA 10-05-2024</t>
  </si>
  <si>
    <t>DEVENGO CONVENIO IM HUECHURABA SNSM24-CMP-0068 REX 1067 DEL 10-05-2024</t>
  </si>
  <si>
    <t>69073300-5 I. MUNICIPALIDAD DE MARIA PINTO</t>
  </si>
  <si>
    <t>DEVENGO CONVENIO IM DE MARIA PINTO SNSM24-CMP-0165 REX 1070 DEL 10-05-2024</t>
  </si>
  <si>
    <t>69050400-6 I. MUNICIPALIDAD DE ZAPALLAR</t>
  </si>
  <si>
    <t>DEVENGO CONVENIO IM ZAPALLAR SNSM24-CMP-0213 REX 1073 DEL 10-05-2024</t>
  </si>
  <si>
    <t>69040500-8 I. MUNICIPALIDAD DE VICUÑA</t>
  </si>
  <si>
    <t>DEVENGO CONVENIO IM DE VICUÑA SNSM24-CMP-0094 REX 1075 DEL 10-05-2024</t>
  </si>
  <si>
    <t>69073500-8 I. MUNICIPALIDAD SANTO DOMINGO</t>
  </si>
  <si>
    <t>DEVENGO CONVENIO IM SANTO DOMINGO SNSM24-CMP-0204 REX 1077 DEL 10-05-2024</t>
  </si>
  <si>
    <t>69190200-5 I. MUNICIPALIDAD DE GALVARINO</t>
  </si>
  <si>
    <t>DEVENGO CONVENIO IM GALVARINO SNSM24-CMP-0083 REX 1092 DE FECHA 10-05-2024</t>
  </si>
  <si>
    <t>69251300-2 MUNICIPALIDAD DE PRIMAVERA</t>
  </si>
  <si>
    <t>DEVENGO CONVENIO IM DE PRIMAVERA SNSM24-CMP-0227 REX 1084 FECHA 10-05-2024</t>
  </si>
  <si>
    <t>69190800-3 I. MUNICIPALIDAD DE VILCUN</t>
  </si>
  <si>
    <t>DEVENGO CONVENIO IM VILCUN SNSM24-CMP-0113 REX 1090 DE FECHA 10-05-2024</t>
  </si>
  <si>
    <t>69264600-2 MUNICIPALIDAD DE ALTO BIO BIO</t>
  </si>
  <si>
    <t>DEVENGO CONVENIO IM DE ALTO BIOBIO SNSM24-CMP-0051 REX 1066 DEL 10-05-2024</t>
  </si>
  <si>
    <t>69090800-K I. MUNICIPALIDAD DE PUMANQUE ***</t>
  </si>
  <si>
    <t>DEVENGO CONVENIO IM DE PUMANQUE SNSM24-CMP-0135 REX 1069 DEL 10-05-2024</t>
  </si>
  <si>
    <t>69080700-9 MUNICIPALIDAD DE COLTAUCO</t>
  </si>
  <si>
    <t>DEVENGO CONVENIO IM DE COLTAUCO SNSM24-CMP-0186 REX 1078 DEL 10-05-2024</t>
  </si>
  <si>
    <t>69091400-K I. MUNICIPALIDAD DE LA ESTRELLA</t>
  </si>
  <si>
    <t>DEVENGO CONVENIO IM DE LA ESTRELLA SNSM24-CMP-0222 REX 1080 DEL 10-05-2024</t>
  </si>
  <si>
    <t>69091300-3 MUNICIPALIDAD DE MARCHIGUE - DAEM</t>
  </si>
  <si>
    <t>DEVENGO CONVENIO IM DE MARCHIGUE SNSM24-CMP-0166 REX 1081 DEL 10-05-2024</t>
  </si>
  <si>
    <t>69091500-6 MUNICIPALIDAD DE PERALILLO</t>
  </si>
  <si>
    <t>DEVENGO CONVENIO IM DE PERALILLO SNSM24-CMP-0150 REX 1086 DEL 10-05-2024</t>
  </si>
  <si>
    <t>DEVENGO CONVENIO IM DE SAN FERNANDO SNSM24-CMP-0072 REX 1089 DEL 10-05-2024</t>
  </si>
  <si>
    <t>69072600-9 MUNICIPALIDAD DE PAINE</t>
  </si>
  <si>
    <t>DEVENGO CONVENIO IM DE PAINE SNSM24-CMP-0059 REX 1076 DEL 10-05-2024</t>
  </si>
  <si>
    <t>69160500-0 I. MUNICIPALIDAD CAÑETE</t>
  </si>
  <si>
    <t>DEVENGO CONVENIO IM DE CAÑETE SNSM24-CMP-0114 REX 1093 DEL 10-05-2024</t>
  </si>
  <si>
    <t>69050900-8 I. MUNICIPALIDAD DE CATEMU</t>
  </si>
  <si>
    <t>DEVENGO CONVENIO IM CATEMU SNSM24-CMP-0139 REX 1082 DEL 10-05-2024</t>
  </si>
  <si>
    <t>DEVENGO CONVENIO IM LA CISTERNA SNSM24-CMP-0050 REX 1064 DEL 10-05-2024</t>
  </si>
  <si>
    <t>DEVENGO CONVENIO IM PADRE LAS CASAS SNSM24-CMP-0069 REX 1096 DE FECHA 10-05-2024</t>
  </si>
  <si>
    <t>69251900-0 I. MUNICIPALIDAD DE ALTO DEL CARMEN</t>
  </si>
  <si>
    <t>DEVENGO CONVENIO IM DE ALTO DEL CARMEN SNSM24-CMP-0174 REX 1088 DEL 10-05-2024</t>
  </si>
  <si>
    <t>69250100-4 I. MUNICIPALIDAD DE  NATALES</t>
  </si>
  <si>
    <t>DEVENGO CONVENIO IM DE NATALES SNSM24-CMP-0187 REX 1099 FECHA 10-05-2024</t>
  </si>
  <si>
    <t>69050600-9 I. MUNICIPALIDAD DE SAN FELIPE</t>
  </si>
  <si>
    <t>DEVENGO CONVENIO IM SAN FELIPE SNSM24-CMP-0077 REX 1085 DEL 10-05-2024</t>
  </si>
  <si>
    <t>DEVENGO CONVENIO IM DE CHILLAN SNSM24-CMP-0034 REX 1103 FECHA 10-05-2024</t>
  </si>
  <si>
    <t>69040400-1 I. MUNICIPALIDAD DE ANDACOLLO</t>
  </si>
  <si>
    <t>DEVENGO CONVENIO IM DE ANDACOLLO SNSM24-CMP-0173 REX 1091 DEL 10-05-2024</t>
  </si>
  <si>
    <t>DEVENGO CONVENIO IM QUILICURA SNSM24-CMP-0024 REX 1071 DEL 10-05-2024</t>
  </si>
  <si>
    <t>69100200-4 MUNICIPALIDAD DE ROMERAL</t>
  </si>
  <si>
    <t>DEVENGO CONVENIO IM DE ROMERAL SNSM24-CMP-0156 REX 1104 DEL 10-05-2024</t>
  </si>
  <si>
    <t>69060800-6 I. MUNICIPALIDAD DE PUCHUNCAVI</t>
  </si>
  <si>
    <t>DEVENGO CONVENIO IM PUCHUNCAVI SNSM24-CMP-0089 REX 1087 DEL 10-05-2024</t>
  </si>
  <si>
    <t>69090900-6 MUNICIPALIDAD DE PAREDONES</t>
  </si>
  <si>
    <t>DEVENGO CONVENIO IM DE PAREDONES SNSM24-CMP-0122 REX 1095 DEL 10-05-2024</t>
  </si>
  <si>
    <t>69081300-9 ILUSTRE MUNICIPALIDAD DE REQUINOA</t>
  </si>
  <si>
    <t>DEVENGO CONVENIO IM DE REQUINOA SNSM24-CMP-0201 REX 1098 DEL 10-05-2024</t>
  </si>
  <si>
    <t>69081600-8 I. MUNICIPALIDAD DE COINCO</t>
  </si>
  <si>
    <t>DEVENGO CONVENIO IM DE COINCO SNSM24-CMP-0189 REX 1100 DEL 10-05-2024</t>
  </si>
  <si>
    <t>69073100-2 I. MUNICIPALIDAD DE SAN PEDRO</t>
  </si>
  <si>
    <t>DEVENGO CONVENIO IM DE SAN PEDRO SNSM24-CMP-0159 REX 1102 DEL 10-05-2024</t>
  </si>
  <si>
    <t>69061700-5 I. MUNICIPALIDAD DE EL QUISCO</t>
  </si>
  <si>
    <t>DEVENGO CONVENIO IM DE EL QUISCO SNSM24-CMP-0090 REX 1094 DEL 10-05-2024</t>
  </si>
  <si>
    <t>69231300-3 I. MUNICIPALIDAD DE PALENA</t>
  </si>
  <si>
    <t>DEVENGO CONVENIO IM DE PALENA SNSM24-CMP-0212 REX 1105 FECHA 10-05-2024</t>
  </si>
  <si>
    <t>69060300-4 I. MUNICIPALIDAD DE LA CALERA</t>
  </si>
  <si>
    <t>DEVENGO CONVENIO IM LA CALERA SNSM24-CMP-0108 REX 1101 DEL 10-05-2024</t>
  </si>
  <si>
    <t>69051400-1 MUNICIPALIDAD DE SAN ESTEBAN</t>
  </si>
  <si>
    <t>DEVENGO CONVENIO IM DE SAN ESTEBAN SNSM24-CMP-0195 REX 1097 DEL 10-05-2024</t>
  </si>
  <si>
    <t>69080400-K I. MUNICIPALIDAD DE CODEGUA</t>
  </si>
  <si>
    <t>DEVENGO CONVENIO IM DE CODEGUA SNSM24-CMP-0134 REX 1065 DEL 10-05-2024</t>
  </si>
  <si>
    <t xml:space="preserve">DEVENGO CONVENIO  IM DE SAN MIGUEL SNSM24-CMP-0064 REX 929 </t>
  </si>
  <si>
    <t>69091000-4 I. MUNICIPALIDAD DE PALMILLA</t>
  </si>
  <si>
    <t>DEVENGO CONVENIO IM PALMILLA SNSM24-CMP-0175 REX 1171 DEL 17-05-2024</t>
  </si>
  <si>
    <t>69253500-6 I. MUNICIPALIDAD DE VILLA OHIGGINS</t>
  </si>
  <si>
    <t>DEVENGO CONVENIO IM DE OHIGGINS SNSM24-CMP-0221 REX 1170 FECHA 14-05-2024</t>
  </si>
  <si>
    <t>69081400-5 I. MUNICIPALIDAD DE OLIVAR</t>
  </si>
  <si>
    <t>DEVENGO CONVENIO IM OLIVAR SNSM24-CMP-0194 REX 1174 DEL 17-05-2024</t>
  </si>
  <si>
    <t>69264500-6 I. MUNICIPALIDAD DE SAN RAFAEL</t>
  </si>
  <si>
    <t>DEVENGO CONVENO IM DE SAN RAFAEL SNSM24-CMP-0141 REX 1169 17-05-2024</t>
  </si>
  <si>
    <t>69072100-7  MUNICIPALIDAD DE PUENTE ALTO</t>
  </si>
  <si>
    <t>DEVENGO CONVENIO IM PUENTE ALTO SNSM24-CMP-0002 REX 1175 DEL 17-05-2024</t>
  </si>
  <si>
    <t>69251200-6 ILUSTRE MUNICIPALIDAD DE LAGUNA BLANCA</t>
  </si>
  <si>
    <t>DEVENGO CONVENIO IM DE LAGUNA BLANCA SNSM24-CMP-0232 REX 1173 FECHA 17-05-2024</t>
  </si>
  <si>
    <t>DEVENGO CONVENIO IM SAN PEDRO DE LA PAZ SNSM24-CMP-0054 REX 1184 DEL 17-05-2024</t>
  </si>
  <si>
    <t>69254600-8 MUNICIPALIDAD DE SAN JOAQUIN</t>
  </si>
  <si>
    <t>DEVENGO CONVENIO IM SAN JOAQUIN SNSM24-CMP-0047 REX 1188 DEL 17-05-2024</t>
  </si>
  <si>
    <t>69110800-7 MUNICIPALIDAD DE PENCAHUE</t>
  </si>
  <si>
    <t>DEVENGO CONVENO IM DE PENCAHUE SNSM24-CMP-0180 REX 1176  20-05-2024</t>
  </si>
  <si>
    <t>69010300-1 MUNICIPALIDAD DE IQUIQUE</t>
  </si>
  <si>
    <t>DEVENGO CONVENIO REX N 1189 IM DE IQUIQUE SNSM24-CMP-0016 F. 17-05-2024</t>
  </si>
  <si>
    <t>DEVENGO CONVENIO IM VALPARAISO SNSM24-CMP-0003 REX 1179 DEL 17-05-2024</t>
  </si>
  <si>
    <t>73568600-3 MUNICIPALIDAD DE CON CON</t>
  </si>
  <si>
    <t>DEVENGO CONVENIO IM CONCON SNSM24-CMP-0144 REX 1168 DEL 17-05-2024</t>
  </si>
  <si>
    <t>69140300-9 I. MUNICIPALIDAD DE NINHUE</t>
  </si>
  <si>
    <t>DEVENGO CONVENIO IM DE NINHUE SNSM24-CMP-0192 REX 1187 FECHA 17-05-2024</t>
  </si>
  <si>
    <t>69060700-K I. MUNICIPALIDAD DE QUINTERO</t>
  </si>
  <si>
    <t>DEVENGO CONVENIO IM QUINTERO SNSM24-CMP-0082 REX 1177 DEL 17-05-2024</t>
  </si>
  <si>
    <t>69050500-2 MUNICIPALIDAD DE PETORCA</t>
  </si>
  <si>
    <t>DEVENGO CONVENIO IM PETORCA SNSM24-CMP-0121 REX 1172 DEL 17-05-2024</t>
  </si>
  <si>
    <t>69265100-6 MUNICIPALIDAD DE ALTO HOSPICIO</t>
  </si>
  <si>
    <t>DEVENGO CONVENIO REX N 1186 IM DE ALTO HOSPICIO SNSM24-CMP-0015 F. 17-05-2024</t>
  </si>
  <si>
    <t>69240100-K I. MUNICIPALIDAD DE PUERTO AYSEN</t>
  </si>
  <si>
    <t>DEVENGO CONVENIO IM DE AYSEN SNSM24-CMP-0168 REX 1182 FECHA 17-05-2024</t>
  </si>
  <si>
    <t>69253000-4 I. MUNICIPALIDAD LAGO VERDE</t>
  </si>
  <si>
    <t>DEVENGO CONVENIO IM DE LAGO VERDE SNSM24-CMP-0211 REX 1178 FECHA 17-05-2024</t>
  </si>
  <si>
    <t>69060600-3 I. MUNICIPALIDAD DE NOGALES</t>
  </si>
  <si>
    <t>DEVENGO CONVENIO IM NOGALES SNSM24-CMP-0124 REX 1181 DEL 17-05-2024</t>
  </si>
  <si>
    <t>69050200-3 I. MUNICIPALIDAD DE CABILDO</t>
  </si>
  <si>
    <t>DEVENGO CONVENIO IM CABILDO SNSM24-CMP-0190 REX 1183 DEL 17-05-2024</t>
  </si>
  <si>
    <t>69252300-8 I. MUNICIPALIDAD DE JUAN FERNANDEZ</t>
  </si>
  <si>
    <t>DEVENGO CONVENIO IM JUAN FERNANDEZ SNSM-CMP-0209 REX 1185 DEL 17-05-2024</t>
  </si>
  <si>
    <t>69051300-5 I. MUNICIPALIDAD DE RINCONADA</t>
  </si>
  <si>
    <t>DEVENGO CONVENIO IM RINCONADA SNSM24-CMP-0193 REX 1190 DEL 17-05-2024</t>
  </si>
  <si>
    <t>DEVENGO CONVENIO IM LO PRADO SNSM24-CMP-0035 REX 1217 DEL 24-05-2024</t>
  </si>
  <si>
    <t>69264400-K I. MUNICIPALIDAD DE HUALPEN</t>
  </si>
  <si>
    <t>DEVENGO CONVENIO IM DE HUALPEN SNSM24-CMP-0118 REX 1234 DEL 24-05-2024</t>
  </si>
  <si>
    <t>DEVENGO CONVENIO IM DE COPIAPO SNSM24-CMP-0032 REX 1214 DEL 24-05-2024</t>
  </si>
  <si>
    <t>DEVENGO CONVENIO IM DE CORONEL SNSM24-CMP-0067 REX 1230 DEL 24-05-2024</t>
  </si>
  <si>
    <t>69081100-6 I. MUNICIPALIDAD DE PICHIDEGUA</t>
  </si>
  <si>
    <t>DEVENGO CONVENIO IM DE PICHIDEGUA SNSM24-CMP-0146 REX 1233 DEL 24-05-2024</t>
  </si>
  <si>
    <t>69151100-6 I. MUNICIPALIDAD DE SAN ROSENDO</t>
  </si>
  <si>
    <t>DEVENGO CONVENIO IM DE SAN ROSENDO SNSM24-CMP-0149 REX 1226 DEL 24-05-2024</t>
  </si>
  <si>
    <t>69081700-4 I. MUNICIPALIDAD DE QUINTA DE TILCOCO</t>
  </si>
  <si>
    <t>DEVENGO CONVENIO IM DE QUINTA DE TILCOCO SNSM24-CMP-0132 REX 1224 DEL 24-05-2024</t>
  </si>
  <si>
    <t>69030700-6 I. MUNICIPALIDAD DE HUASCO</t>
  </si>
  <si>
    <t>DEVENGO CONVENIO IM DE HUASCO SNSM24-CMP-0154 REX 1210 DEL 24-05-2024</t>
  </si>
  <si>
    <t>69200200-8 ILUSTRE MUNICIPALIDAD DE CORRAL</t>
  </si>
  <si>
    <t>DEVENGO CONVENIO IM DE CORRAL SNSM24-CMP-0155 REX 1222 FECHA 24-05-2024</t>
  </si>
  <si>
    <t>69080800-5 MUNICIPALIDAD DE LAS CABRAS</t>
  </si>
  <si>
    <t>DEVENGO CONVENIO IM DE LAS CABRAS SNSM24-CMP-0143 REX 1223 DEL 24-05-2024</t>
  </si>
  <si>
    <t>DEVENGO CONVENIO IM DE RANCAGUA SNSM24-CMP-0018 REX 1219 DEL 24-05-2024</t>
  </si>
  <si>
    <t>69090200-1 I. MUNICIPALIDAD DE PLACILLA</t>
  </si>
  <si>
    <t>DEVENGO CONVENIO IM DE PLACILLA SNSM24-CMP-0163 REX 1211 DEL 24-05-2024</t>
  </si>
  <si>
    <t>69140500-1 I. MUNICIPALIDAD DE SAN CARLOS</t>
  </si>
  <si>
    <t>DEVENGO CONVENIO IM DE SAN CARLOS SNSM24-CMP-0093 REX 1220 FECHA 24-05-2024</t>
  </si>
  <si>
    <t>DEVENGO CONVENIO IM EL BOSQUE SNSM24-CMP-0031 REX 1218 DEL 24-05-2024</t>
  </si>
  <si>
    <t>DEVENGO CONVENIO IM SAN RAMON SNSM24-CMP-0048 REX1238 DEL 24-05-2024</t>
  </si>
  <si>
    <t>DEVENGO CONVENIO IM DE PEDRO A CERDA SNSM24-CMP-0041 REX 1235 DEL 24-05-2024</t>
  </si>
  <si>
    <t>69181000-3 I. MUNICIPALIDAD DE CURACAUTIN</t>
  </si>
  <si>
    <t>DEVENGO CONVENIO IM CURACAUTIN SNSM24-CMP-0102 REX 1228 DEL 24-05-2024</t>
  </si>
  <si>
    <t>69073700-0 MUNICIPALIDAD DE EL TABO</t>
  </si>
  <si>
    <t>DEVENGO CONVENIO IM EL TABO SNSM24-CMP-0087 REX 1213 DEL 24-05-2024</t>
  </si>
  <si>
    <t>69251500-5 ILUSTRE MUNICIPALIDAD DE SAN GREGORIO</t>
  </si>
  <si>
    <t>DEVENGO CONVENIO IM DE SAN GREGORIO SNSM24-CMP-0229 REX 1227 FECHA 24-05-2024</t>
  </si>
  <si>
    <t>69190500-4 I. MUNICIPALIDAD DE CARAHUE</t>
  </si>
  <si>
    <t>DEVENGO CONVENIO IM CARAHUE SNSM24-CMP-0078 REX 1229 DE FECHA 24-05-2024</t>
  </si>
  <si>
    <t>69220300-3 MUNICIPALIDAD LLANQUIHUE</t>
  </si>
  <si>
    <t>DEVENGO CONVENIO IM LLANQUIHUE SNSM24-CMP-0131 REX 1236 DE FECHA 24-05-2024</t>
  </si>
  <si>
    <t>69230200-1 I. MUNICIPALIDAD  DE QUEMCHI</t>
  </si>
  <si>
    <t>DEVENGO CONVENIO IM DE QUEMCHI SNSM24-CMP-0178 REX 1215 DEL 24-05-2024</t>
  </si>
  <si>
    <t>DEVENGO CONVENIO IM DE VALLENAR SNSM24-CMP-0052 REX 1237 DEL 24-05-2024</t>
  </si>
  <si>
    <t>69061800-1 I. MUNICIPALIDAD DE ISLA DE PASCUA</t>
  </si>
  <si>
    <t>DEVENGO CONVENIO IM ISLA DE PASCUA SNSM24-CMP-0130 REX 1231 DEL 24-05-2024</t>
  </si>
  <si>
    <t>69110100-2 I. MUNICIPALIDAD DE MOLINA  DEPARTAMENTO  EDUCACION</t>
  </si>
  <si>
    <t>DEVENGO CONVENIO IM DE MOLINA SNSM24-CMP-0086 REX 1212 24-05-2024</t>
  </si>
  <si>
    <t>DEVENGO CONVENIO IM QUILPUE SNSM24-CMP-0045 REX 1239 DEL 24-05-2024</t>
  </si>
  <si>
    <t>69252600-7 ILUSTRE MUNICIPALIDAD DE OLLAGUE</t>
  </si>
  <si>
    <t>DEVENGO CONVENIO IM DE OLLAGUE SNSM24-CMP-0167 REX  1216 24-05-2024</t>
  </si>
  <si>
    <t>69010200-5 I. MUNICIPALIDAD DE HUARA</t>
  </si>
  <si>
    <t>DEVENGO CONVENIO IM DE HUARA REX N 1225 SNSM24-CMP-0100 F. 24-05-2024</t>
  </si>
  <si>
    <t>69020300-6 MUNICIPALIDAD ANTOFAGASTA</t>
  </si>
  <si>
    <t xml:space="preserve">DEVENGO CONVENIO IM DE ANTOFAGASTA SNSM24-CMP-0004 REX 1221 24-05-2024 </t>
  </si>
  <si>
    <t>69252500-0 ILUSTRE MUNICIPALIDAD DE SAN PEDRO DE ATACAMA</t>
  </si>
  <si>
    <t>DEVENGO CONVENIO IM DE SAN PEDRO DE ATACAMA SNSM24-CMP-0061 REX 1232 27-05-2024</t>
  </si>
  <si>
    <t>DEVENGO CONVENIO IM RECOLETA SNSM24-CMP-0010 REX 1263 DEL 27-05-2024</t>
  </si>
  <si>
    <t>DEVENGO CONVENIO IM TALAGANTE SNSM23-CMP-0099 REX 1256 DEL 27-05-2024</t>
  </si>
  <si>
    <t>69020500-9 I. MUNICIPALIDAD DE TALTAL</t>
  </si>
  <si>
    <t>DEVENGO CONVENIO IM DE TALTAL SNSM24-CMP-0161 REX 1259 27-05-2024</t>
  </si>
  <si>
    <t>69110200-9 I. MUNICIPALIDAD DE SAGRADA FAMILIA</t>
  </si>
  <si>
    <t>DEVENGO CONVENIO IM DE SAGRADA FAMILIA SNSM24-CMP-018 REX 1262 27-05-2024</t>
  </si>
  <si>
    <t>69201200-3 I. MUNICIPALIDAD DE PANGUIPULLI</t>
  </si>
  <si>
    <t>DEVENGO CONVENIO IM DE PANGUIPULLI SNSM24-CMP-0116 REX 1620 FECHA 27-05-2024</t>
  </si>
  <si>
    <t>69110700-0 I. MUNICIPALIDAD DE RIO CLARO</t>
  </si>
  <si>
    <t>DEVENGO CONVENIO IM DE RIO CLARO SNSM24-CMP-0162 REX 1266  27-05-2024</t>
  </si>
  <si>
    <t>DEVENGO CONVENIO IM DE TALCAHUANO SNSM24-CMP-0058 REX 1257 DEL 27-05-2024</t>
  </si>
  <si>
    <t>DEVENGO CONVENIO IM VIÑA DEL MAR SNSM24-CMP-0008 REX 1255 DEL 27-05-2024</t>
  </si>
  <si>
    <t>69140700-4 I. MUNICIPALIDAD DE SAN FABIAN</t>
  </si>
  <si>
    <t>DEVENGO CONVENIO IM DE SAN FABIAN SNSM24-CMP-0115 REX 1264 FECHA 27-05-2024</t>
  </si>
  <si>
    <t>69091100-0 MUNICIPALIDAD DE LITUECHE</t>
  </si>
  <si>
    <t>DEVENGO CONVENIO IM DE LITUECHE SNSM24-CMP-0164 REX 1261 DEL 27-05-2024</t>
  </si>
  <si>
    <t>69073800-7 I. MUNICIPALIDAD DE NAVIDAD</t>
  </si>
  <si>
    <t>DEVENGO CONVENIO IM NAVIDAD SNSM24-CMP-0145 REX 1265 DEL 27-05-2024</t>
  </si>
  <si>
    <t>69191600-6 MUNICIPALIDAD DE PUCON</t>
  </si>
  <si>
    <t>DEVENGO CONVENIO IM PUCON SNSM24-CMP-0079 REX 1258 DE FECHA 27-05-2024</t>
  </si>
  <si>
    <t>69090500-0 MUNICIPALIDAD DE LOLOL</t>
  </si>
  <si>
    <t>DEVENGO CONVENIO IM LOLOL SNSM24-CMP-0138 REX 1267 DEL 27-05-2024</t>
  </si>
  <si>
    <t>69253600-2 ILUSTRE MUNICIPALIDAD DE MARIA ELENA</t>
  </si>
  <si>
    <t>DEVENGO CONVENIO IM DE MARIA ELENA SNSM24-CMP-0188 1180 17-05-2024</t>
  </si>
  <si>
    <t>69170500-5 I. MUNICIPALIDAD DE MULCHEN</t>
  </si>
  <si>
    <t>DEVENGO CONVENIO IM DE MULCHEN SNSM24-CMP-0096 REX 1331 DEL 03-06-2024</t>
  </si>
  <si>
    <t>69170700-8 I. MUNICIPALIDAD DE NACIMIENTO</t>
  </si>
  <si>
    <t>DEVENGO CONVENIO IM DE NACIMIENTO SNSM24-CMP-0177 REX 1338 DEL 03-06-2024</t>
  </si>
  <si>
    <t>DEVENGO CONVENIO IM. INDEPENDENCIA SNSM24-CMP-0026 REX 1327 DEL 03-06-2024</t>
  </si>
  <si>
    <t>DEVENGO CONVENIO IM DE VALDIVIA SNSM24-CMP-0029 REX 1324 FECHA 03/06/2024</t>
  </si>
  <si>
    <t>69253300-3 I. MUNICIPALIDAD DE LAS GUAITECAS</t>
  </si>
  <si>
    <t>DEVENGO CONVENIO IM DE GUAITECAS SNSM24-CMP-0020 REX 1325 FECHA 03/06/2024</t>
  </si>
  <si>
    <t>69240200-6 I. MUNICIPALIDAD DE CISNES</t>
  </si>
  <si>
    <t>DEVENGO CONVENIO IM DE CISNES SNSM24-CMP-0206 REX 1323 FECHA 03/06/2024</t>
  </si>
  <si>
    <t>DEVENGO CONVENIO IM VILLARRICA SNSM24-CMP-0070 REX 1330 DEL 03-06-2024</t>
  </si>
  <si>
    <t>69073200-9 MUNICIPALIDAD DE ALHUE</t>
  </si>
  <si>
    <t>DEVENGO CONVENIO IM ALHUE SNSM24-CMP-0216 REX 1337 DEL 03-06-2024</t>
  </si>
  <si>
    <t>69180500-K I. MUNICIPALIDAD DE COLLIPULLI</t>
  </si>
  <si>
    <t>DEVENGO CONVENIO IM COLLIPULLI SNSM24-CMP-0107 REX 1332 DEL 03-06-2024</t>
  </si>
  <si>
    <t>69160700-3 I. MUNICIPALIDAD DE TIRUA</t>
  </si>
  <si>
    <t>DEVENGO CONVENIO IM DE TIRUA SNSM24-CMP-0111 REX 1427 DEL 07-06-2024</t>
  </si>
  <si>
    <t>69041400-7 I. MUNICIPALIDAD DE SALAMANCA</t>
  </si>
  <si>
    <t>DEVENGO CONVENIO IM SALAMANCA SNSM24-CMP-0184 REX 1430 DEL 07-06-24</t>
  </si>
  <si>
    <t>69252400-4 I. MUNICIPALIDAD DE CURARREHUE</t>
  </si>
  <si>
    <t>DEVENGO CONVENIO IM CURARREHUE SNSM24-CMP-0056 REX 1334 DEL 03-06-2024</t>
  </si>
  <si>
    <t>DEVENGO CONVENIO IM MAIPU SNSM24-CMP-0005 REX 1329 DEL 03-06-2024</t>
  </si>
  <si>
    <t>69190600-0 I. MUNICIPALIDAD DE  SAAVEDRA</t>
  </si>
  <si>
    <t>DEVENGO CONVENIO IM SAAVEDRA SNSM24-CMP-0073 REX 1336 DEL 03-06-2024</t>
  </si>
  <si>
    <t>69041500-3 MUNICIPALIDAD DE LOS VILOS</t>
  </si>
  <si>
    <t>DEVENGO CONVENIO IM LOS VILOS SNSM24-CMP-0117 REX 1328 DEL 03-06-2024</t>
  </si>
  <si>
    <t>69072200-3 I. MUNICIPALIDAD DE PIRQUE</t>
  </si>
  <si>
    <t>DEVENGO CONVENIO IM DE PIRQUE SNSM24-CMP-0199 REX 1321 DEL 03-06-2024</t>
  </si>
  <si>
    <t>69231000-4 I. MUNICIPALIDAD DE CURACO DE VELEZ</t>
  </si>
  <si>
    <t>DEVENGO CONVENIO IM DE CURACO DE VELEZ SNSM24-CMP-0136 REX 1322 DEL 03-06-2024</t>
  </si>
  <si>
    <t>69230300-8 ILUSTRE MUNICIPALIDAD DALCAHUE</t>
  </si>
  <si>
    <t>DEVENGO CONVENIO IM DE DALCAHUE SNSM24-CMP-0129 REX 1333 DEL 03-06-2024</t>
  </si>
  <si>
    <t>69230800-K MUNICIPALIDAD DE PUQUELDON</t>
  </si>
  <si>
    <t>DEVENGO CONVENIO IM DE PUQELDON SNSM24-CMP-0217 REX 1335 DEL 03-06-2024</t>
  </si>
  <si>
    <t>69190100-9 I. MUNICIPALIDAD DE LAUTARO</t>
  </si>
  <si>
    <t>DEVENGO CONVENIO IM LAUTARO SNSM24-CMP-0103 REX 1426 DEL 07-06-2024</t>
  </si>
  <si>
    <t>DEVENGO CONVENIO IM DE TALCA SNSM24-CMP-0027 REX 1326 03-06-2024</t>
  </si>
  <si>
    <t>69070600-8 I. MUNICIPALIDAD DE LA REINA</t>
  </si>
  <si>
    <t>DEVENGO CONVENIO IM LA REINA SNSM24-CMP-0182 REX 1319 DEL 03-06-2024</t>
  </si>
  <si>
    <t>69120300-K I. MUNICIPALIDAD DE CHANCO</t>
  </si>
  <si>
    <t>DEVENGO CONVENIO IM DE CHANCO SNSM24-CMP-0133 REX 1320 03-06-2024</t>
  </si>
  <si>
    <t>69250800-9 I. MUNICIPALIDAD DE PUTRE</t>
  </si>
  <si>
    <t>DEVENGO CONVENIO REX N 1339 IM DE PUTRE SNSM24-CMP-0060 F.  03-06-2024</t>
  </si>
  <si>
    <t>69252100-5 I. MUNICIPALIDAD DE TEODORO SCHMIDT</t>
  </si>
  <si>
    <t>DEVENGO CONVENIO IM TEODORO SCHMIDT SNSM24-CMP-0085 REX 1474 DEL 13-06-2024</t>
  </si>
  <si>
    <t>DEVENGO CONVENIO IM DE LINARES SNSM24-CMP-0063 REX 1475 13-06-2024</t>
  </si>
  <si>
    <t>DEVENGO CONVENIO IM LO ESPEJO SNSM24-CMP-0039 REX 1476</t>
  </si>
  <si>
    <t>DEVENGO CONVENIO IM DE CALAMA SNSM24-CMP-0022 REX 1477 13-06-2024</t>
  </si>
  <si>
    <t>69110300-5 I. MUNICIPALIDAD DE CUREPTO</t>
  </si>
  <si>
    <t xml:space="preserve">DEVENGO CONVENIO IM DE CUREPTO SNSM24-CMP-0172 REX 1511 18-06-2024 </t>
  </si>
  <si>
    <t>69250500-K I. MUNICIPALIDAD DE DIEGO DE ALMAGRO</t>
  </si>
  <si>
    <t>DEVENGO CONVENIO IM DE DIEGO DE ALMAGRO SNSM24-CMP-0219 REX 1507 DEL 18-06-2024</t>
  </si>
  <si>
    <t>DEVENGO CONVENIO IM PUDAHUEL SNSM24-CMP-0019 REX 1573 DEL 18-06-2024</t>
  </si>
  <si>
    <t>69041100-8 I. MUNICIPALIDAD DE COMBARBALA</t>
  </si>
  <si>
    <t>DEVENGO CONVENIO IM DE COMBARBALA SNSM24-CMP-0126 REX 1510 DEL 18-06-2024</t>
  </si>
  <si>
    <t>69251700-8 MUNICIPALIDAD TORRES DEL PAINE</t>
  </si>
  <si>
    <t>DEVENGO CONVENIO IM DE TORRES DEL PAINE SNSM24-CMP-0228 REX 1512 FECHA 18/06/202</t>
  </si>
  <si>
    <t>69170200-6 I. MUNICIPALIDAD DE SANTA BARBARA</t>
  </si>
  <si>
    <t>DEVENGO CONVENIO IM DE SANTA BARBARA SNSM24-CMP-0120 REX 1508 DEL 18-06-2024</t>
  </si>
  <si>
    <t>69150100-0 I. MUNICIPALIDAD DE TOME</t>
  </si>
  <si>
    <t>DEVENGO CONVENIO IM DE TOME SNSM24-CMP-0112 REX 1505 DEL 18-06-2024</t>
  </si>
  <si>
    <t>69071600-3 MUNICIPALIDAD DE TIL TIL</t>
  </si>
  <si>
    <t>DEVENGO CONVENIO IM TIL TIL SNSM24-CMP-0205 REX 1506 DEL 18-06-2024</t>
  </si>
  <si>
    <t>DEVENGO CONVENIO IM LA PINTANA SNSM24-CMP-0020  REX 1518 DEL 18-06-2024</t>
  </si>
  <si>
    <t>69073000-6 I. MUNICIPALIDAD DEL MONTE</t>
  </si>
  <si>
    <t>DEVENGO CONVENIO IM DE EL MONTE SNSM24-CMP-0109 REX 1517 DEL 18-06-2024</t>
  </si>
  <si>
    <t>69253200-7 ILUSTRE MUNICIPALIDAD DE SIERRA GORDA</t>
  </si>
  <si>
    <t>DEVENGO CONVENIO IM DE SIERRA GORDA SNSM24-CMP-0151 REX 1519 18-06-2024</t>
  </si>
  <si>
    <t>DEVENGO CONVENIO IM DE LA SERENA SNSM24-CMP-0017 REX 1520 DEL 18-06-2024</t>
  </si>
  <si>
    <t>69070200-2 TESORERO MUNICIPAL DE CONCHALI</t>
  </si>
  <si>
    <t>DEVENGO CONVENIO IM CONCHALI SNSM24-CMP-0040 REX 1561 24 DE JUNIO 2024</t>
  </si>
  <si>
    <t>DEVENGO CONVENIO IM MELIPILLA SNSM24-CMP-0046 REX 1551 DEL 24-06-2024</t>
  </si>
  <si>
    <t>69253400-K I.MUNICIPALIDAD DE TORTEL</t>
  </si>
  <si>
    <t>DEVENGO CONVENIO IM DE TORTEL SNSM24-CMP-0215 REX 1552 FECHA 24/06/2024</t>
  </si>
  <si>
    <t>69253100-0 I. MUNICIPALIDAD DE RIO IBAÑEZ</t>
  </si>
  <si>
    <t>DEVENGO CONVENIO IM DE RIO IBAÑEZ SNSM24-CMP-0196 REX 1560 FECHA 24/06/2024</t>
  </si>
  <si>
    <t>69160200-1 I. MUNICIPALIDAD DE CURANILAHUE</t>
  </si>
  <si>
    <t>DEVENGO CONVENIO IM DE CURANILAHUE SNSM24-CMP-0170 REX 1549 DEL 24-06-2024</t>
  </si>
  <si>
    <t>69172600-2 I. MUNICIPALIDAD DE QUILACO</t>
  </si>
  <si>
    <t>DEVENGO CONVENIO IM DE QUILACO SNSM24-CMP-0142 REX 1554 DEL 24-06-2024</t>
  </si>
  <si>
    <t>DEVENGO CONVENIO IM DE LOS ANGELES SNSM24-CMP-0023 REX 1556 DEL 24-06-2024</t>
  </si>
  <si>
    <t>DEVENGO CONVENIO IM DE ARICA REX N 1550 SNSM24-CMP-0007 F. 24-06-2024</t>
  </si>
  <si>
    <t>69250400-3 I. MUNICIPALIDAD DE COLCHANE</t>
  </si>
  <si>
    <t>DEVENGO CONVENIO IM DE COLCHANE REX N 1553 SNSM24-CMP-0049 F. 24-06-2024</t>
  </si>
  <si>
    <t>83017500-8 I. MUNICIPALIDAD DE POZO ALMONTE</t>
  </si>
  <si>
    <t>DEVENGO CONVENIO IM DE POZO ALMONTE REX N 1555 SNSM24-CMP-0095 F. 24-06-2024</t>
  </si>
  <si>
    <t>DEVENGO CONVENIO IM SANTIAGO SNSM24-CMP-0001 REX 1574 24-06-2024</t>
  </si>
  <si>
    <t>DEVENGO CONVENIO IM DE CONCEPCION SBC24-RRHH-0003 REX 719 DEL 04-04-2024</t>
  </si>
  <si>
    <t>DEVENGO CONVENIO IM QUILPUE SBC24-RRHH-0013 REX 816 DEL 12-04-2024</t>
  </si>
  <si>
    <t>DEVENGO CONVENIO IM PROVIDENCIA SBC24-RRHH-0011 REX 867 DEL 17-04-2024</t>
  </si>
  <si>
    <t>DEVENGO CONVENIO IM TEMUCO SBC24-RRHH-0022 REX 965 FECHA 30-04-2024</t>
  </si>
  <si>
    <t>DEVENGO CONVENIO IM VIÑA DEL MAR SBC24-RRHH-00024 REX 981 DEL 02-05-2024</t>
  </si>
  <si>
    <t>DEVENGO CONVENIO IM LA CISTERNA SBC24-RRHH-0007 REX 994 DEL 03-05-2024</t>
  </si>
  <si>
    <t>DEVENGO CONVENIO IM DE COQUIMBO SBC24-RRHH-0004 REX 1108 DEL 10-05-2024</t>
  </si>
  <si>
    <t>DEVENGO CONVENIO IM ANTOFAGASTA  SBC24-RRHH-0001 REX 1109 DEL 10-05-2024</t>
  </si>
  <si>
    <t>DEVENGO CONVENIO IM DE ARICA REX N 1110 SBC24-RRHH-0002 F. 10-05-2024</t>
  </si>
  <si>
    <t>DEVENGO CONVENIO IM PUDAHUEL SBC24-RRHH-0009 REX 1562 DEL 24-06-2024</t>
  </si>
  <si>
    <t>2403118 Somos Barrio Prioritario</t>
  </si>
  <si>
    <t>DEVENGO MODIF. CONVENIO IM DE VALDIVIA REX 746 BP23-RRHH-0029 04.04.2024</t>
  </si>
  <si>
    <t>DEVENGO MODIF. CONVENIO IM DE LA SERENA BP23-RRHH-0014 REX 747 DEL 04-04-2024</t>
  </si>
  <si>
    <t>DEVENGO CONVENIO IM VALPARAISO BP23-RRHH-0023 REX 822 DEL 11-04-2024</t>
  </si>
  <si>
    <t>DEVENGO CONVENIO IM SAN PEDRO DE LA PAZ BP23-RRHH-0026 REX 848 DEL 16-04-2024</t>
  </si>
  <si>
    <t>DEVENGO CONVENIO IM SAN JOAQUIN BP23-RRHH-0025 REX 970 DEL 30-04-2024</t>
  </si>
  <si>
    <t>DEVENGO CONVENIO IM SAN BERNARDO BP23-RRHH-0023 REX 968 DEL 30-04-2024</t>
  </si>
  <si>
    <t>DEVENGO MODIF DE CONVENIO IM DE RANCAGUA BP23-RRHH-0022 REX 925 DEL 29-04-2024</t>
  </si>
  <si>
    <t>DEVENGO MODIF. CONVENIO IM DE PUERTO MONTT REX 969 BP24-RRHH-0019 30.04.2024</t>
  </si>
  <si>
    <t>MOD CONVENIO REX N 967 IM DE ALTO HOSPICIO BP23-RRHH-0001 F. 30-04-2024</t>
  </si>
  <si>
    <t>DEVENGO CONVENIO IM DE PEDRO AGUIRRE CERDA SB24-RRHH-0035 REX 964 DEL 30-04-2024</t>
  </si>
  <si>
    <t>DEVENGO CONVENIO IM SAN FELIPE BP23-RRHH-0024 REX 992 DEL 02-05-2024</t>
  </si>
  <si>
    <t>DEVENGO MODIF CONVENIO IM CERRO NAVIA BP23-RRHH-0004 REX 1112 DEL 10-05-2024</t>
  </si>
  <si>
    <t>DEVENGO CONVENIO IM VIÑA DEL MAR SB24-RRHH-0031 REX 1139 DEL 15-05-2024</t>
  </si>
  <si>
    <t>DEVENGO CONVENIO IM CONCHALI BP23-RRHH-0005 REX 1268 DEL 27-05-2024</t>
  </si>
  <si>
    <t>DEVENGO CONVENIO IM TEMUCO BP23-RRHH-0028 REX 1273 DE FECHA 27-05-2024</t>
  </si>
  <si>
    <t>DEVENGO CONVENIO IM LO PRADO SB24-PB-0003 REX 1340 DEL 03-06-2024</t>
  </si>
  <si>
    <t>DEVENGO MODIF CONVENIO IM MELIPILLA BP23-RRHH-0017 REX 1367 DEL 05-06-2024</t>
  </si>
  <si>
    <t>DEVENGO CONVENIO IM DE ANTOFAGASTA SB24-RRHH-0002 REX 1365 05-06-2024</t>
  </si>
  <si>
    <t>DEVENGO CONVENIO IM DE ALTO HOSPICIO REX N 1407 SB24-PB-0001 F. 06-06-2024</t>
  </si>
  <si>
    <t>DEVENGO CONVENIO IM DE COPIAPO BP23-RRHH-0006 REX 1368 DEL 05-06-2024</t>
  </si>
  <si>
    <t>69250200-0 ILUSTRE MUNICIPALIDAD DE PUNTA ARENAS</t>
  </si>
  <si>
    <t>DEVENGO CONVENIO IM DE TALCA BP23-RRHH-0027 BP23-RRHH-0027 REX 1480 13-06-2024</t>
  </si>
  <si>
    <t xml:space="preserve">DEVENGO CONVENIO IM LO ESPEJO BP23-RRHH-0015 REX 1478 </t>
  </si>
  <si>
    <t>DEVENGO CONVENIO IM LO PRADO SB24-RRHH-0032 REX 1503 DEL 17-06-2024</t>
  </si>
  <si>
    <t>DEVENGO CONVENIO IM MAIPU BP23-RRHH-0016 REX 1547 DEL 24-06-2024</t>
  </si>
  <si>
    <t>DEVENGO CONVENIO IM PUENTE ALTO BP23-RRHH-0018 REX 1548 DEL 24-06-2024</t>
  </si>
  <si>
    <t>24/05/2024</t>
  </si>
  <si>
    <t>03/06/2024</t>
  </si>
  <si>
    <t>25/06/2024</t>
  </si>
  <si>
    <t>24/06/2024</t>
  </si>
  <si>
    <t>11/04/2024</t>
  </si>
  <si>
    <t>10/05/2024</t>
  </si>
  <si>
    <t>04/04/2024</t>
  </si>
  <si>
    <t>09/04/2024</t>
  </si>
  <si>
    <t>17/04/2024</t>
  </si>
  <si>
    <t>13/06/2024</t>
  </si>
  <si>
    <t>12/04/2024</t>
  </si>
  <si>
    <t>29/04/2024</t>
  </si>
  <si>
    <t>02/05/2024</t>
  </si>
  <si>
    <t>03/05/2024</t>
  </si>
  <si>
    <t>03/04/2024</t>
  </si>
  <si>
    <t>06/05/2024</t>
  </si>
  <si>
    <t>17/05/2024</t>
  </si>
  <si>
    <t>14/05/2024</t>
  </si>
  <si>
    <t>27/05/2024</t>
  </si>
  <si>
    <t>20/05/2024</t>
  </si>
  <si>
    <t>29/05/2024</t>
  </si>
  <si>
    <t>07/06/2024</t>
  </si>
  <si>
    <t>18/06/2024</t>
  </si>
  <si>
    <t>30/04/2024</t>
  </si>
  <si>
    <t>16/04/2024</t>
  </si>
  <si>
    <t>15/05/2024</t>
  </si>
  <si>
    <t>28/05/2024</t>
  </si>
  <si>
    <t>05/06/2024</t>
  </si>
  <si>
    <t>06/06/2024</t>
  </si>
  <si>
    <t>17/06/2024</t>
  </si>
  <si>
    <t>COMUNAL</t>
  </si>
  <si>
    <t>TRANSFERENCIA DE RECURSOS</t>
  </si>
  <si>
    <t xml:space="preserve">Pago de honorarios profesionales, seguros de accidentes personales, actividades de autocuidado y gastos operacionales y/o de administración (servicios básicos, etc.), pudiendo también considerar gastos asociados a viáticos o determinados activos físicos no financieros, entre otros ítems complementarios. </t>
  </si>
  <si>
    <t>Ejecución del Programa Lazos en los términos establecidos en el convenio de transferencia: Componente 1: efectuando evaluaciones diagnósticas especializadas; Componente 2: efectuando seminarios de orientación en parentalidad positiva; Componente 3: efectuando intervenciones familiares en modalidad grupal o individual; Componente 4: efectuando intervenciones familiares en modalidad intensiva.</t>
  </si>
  <si>
    <t>SI</t>
  </si>
  <si>
    <t>CONTRIBUIR A LA PREVENCIÓN DEL DELITO Y LA VIOLENCIA, MEDIANTE EL AUMENTO DE LAS CAPACIDADES DE GESTIÓN MUNICIPAL PARA REDUCIR FACTORES DE RIESGO ASOCIADOS A LA COMISIÓN DE DELITOS,  INCIVILIDADES Y SITUACIÓN DE VIOLENCIA, PERMITIENDO, DE ESE MODO, MEJORAR LAS CONDICIONES DE VIDA DE QUIENES HABITAN LAS DISTINTAS COMUNAS DEL PAÍS A TRAVÉS DE LOS SIGUIENTES COMPONENTES: 1) ASESORÍA TÉCNICA A MUNICIPIOS, 2) FINANCIAMIENTO DE PROYECTOS DE PREVENCIÓN DEL DELITO Y LA VIOLENCIA, Y 3) INCUBADORA DE PROYECTOS DE EQUIDAD E INNOVACIÓN EN SEGURIDAD.</t>
  </si>
  <si>
    <t>CONVENIO PARA FINANCIAR EL COMPONENTE 2 DEL PROGRAMA</t>
  </si>
  <si>
    <t>RANKING</t>
  </si>
  <si>
    <t>BARRIAL</t>
  </si>
  <si>
    <t>FINANCIA LA CONTRATACIÓN DE UN COORDINADOR BARRIAL</t>
  </si>
  <si>
    <t xml:space="preserve">IMPLEMENTAR ELCOMPONENTE 2 Y 3 DEL PROGRAMA </t>
  </si>
  <si>
    <t>DEVENGO CONVENIO IM DE CHILLAN REX 815 BP23-RRHH-0032 12.04.2024</t>
  </si>
  <si>
    <t xml:space="preserve">DEVENGO CONVENIO IM DE IQUIQUE REX N° 1291 BP23-RRHH-0011 F. 28-05-2024 </t>
  </si>
  <si>
    <t>DEVENGO MODIF CONVENIO IM QUINTA NORMAL BP23-RRHH-0034 REX 1369 DEL 05-06-2024</t>
  </si>
  <si>
    <t>DEVENGO CONVENIO IM DE HUECHURABA BP23-RRHH-0010 REX 1366 05-06-2024</t>
  </si>
  <si>
    <t>DEVENGO CONVENIO IM DE PUNTA ARENAS BP23-RRHH-0020 REX 1479 FECHA 13/06/2024</t>
  </si>
  <si>
    <t>DEVENGO CONVENIO IM DE COYHAIQUE BP23-RRHH-0008 REX 1546 FECHA 24/06/2024</t>
  </si>
  <si>
    <t>FINANCIAR LA CONTRATACIÓN DEL GESTOR/A DE BARRIOS DEL PROGRAMA SOMOS BARRIO</t>
  </si>
  <si>
    <t>CONTRIBUIR EN LA DISMINUCIÓN DE LOS NIVELES DE VICTIMIZACIÓN, LAS CONDICIONES DE VIOLENCIA Y LA PEREPCIÓN DE INSEGURIDAD Y, ESPECIALMENTE, EL NIVEL DE DELITOS COMPLEJOS, MEDIANTE UNA COORDINACIÓN INTERSECTORIAL PERMANENTE EN DETERMINADOS BARRIOS DEL PAÍS, SELECCIONADOS COMO "PRIORITARIOS", EL CUAL SE ESTRUCTURA EN CUATRO COMPONENTES OPERATIVOS, A SABER: A) PILICIAL; B) FAMILIAS; C) COMUNIDAD Y D) BARRIO.</t>
  </si>
  <si>
    <t>DEVENGO CONVENIO IM DE IQUIQUE REX N 720 SBC24-RRHH-0006</t>
  </si>
  <si>
    <t>%</t>
  </si>
  <si>
    <t>https://archivopublico.spd.gob.cl/Transparencia/2024/Lazos/726.pdf</t>
  </si>
  <si>
    <t>https://archivopublico.spd.gob.cl/Transparencia/2024/Lazos/725.pdf</t>
  </si>
  <si>
    <t>https://archivopublico.spd.gob.cl/Transparencia/2024/Lazos/727.pdf</t>
  </si>
  <si>
    <t>https://archivopublico.spd.gob.cl/Transparencia/2024/Lazos/724.pdf</t>
  </si>
  <si>
    <t>https://archivopublico.spd.gob.cl/Transparencia/2024/Lazos/771.pdf</t>
  </si>
  <si>
    <t>https://archivopublico.spd.gob.cl/Transparencia/2024/Lazos/811.pdf</t>
  </si>
  <si>
    <t>https://archivopublico.spd.gob.cl/Transparencia/2024/Lazos/819.pdf</t>
  </si>
  <si>
    <t>https://archivopublico.spd.gob.cl/Transparencia/2024/Lazos/641.pdf</t>
  </si>
  <si>
    <t>https://archivopublico.spd.gob.cl/Transparencia/2024/Lazos/871.pdf</t>
  </si>
  <si>
    <t>https://archivopublico.spd.gob.cl/Transparencia/2024/Lazos/870.pdf</t>
  </si>
  <si>
    <t>https://archivopublico.spd.gob.cl/Transparencia/2024/Lazos/872.pdf</t>
  </si>
  <si>
    <t>https://archivopublico.spd.gob.cl/Transparencia/2024/SNSM/817.pdf</t>
  </si>
  <si>
    <t>https://archivopublico.spd.gob.cl/Transparencia/2024/SNSM/927.pdf</t>
  </si>
  <si>
    <t>https://archivopublico.spd.gob.cl/Transparencia/2024/SNSM/928.pdf</t>
  </si>
  <si>
    <t>https://archivopublico.spd.gob.cl/Transparencia/2024/SNSM/983.pdf</t>
  </si>
  <si>
    <t>https://archivopublico.spd.gob.cl/Transparencia/2024/SNSM/926.pdf</t>
  </si>
  <si>
    <t>https://archivopublico.spd.gob.cl/Transparencia/2024/SNSM/991.pdf</t>
  </si>
  <si>
    <t>https://archivopublico.spd.gob.cl/Transparencia/2024/SNSM/1015.pdf</t>
  </si>
  <si>
    <t>https://archivopublico.spd.gob.cl/Transparencia/2024/SNSM/988.pdf</t>
  </si>
  <si>
    <t>https://archivopublico.spd.gob.cl/Transparencia/2024/SNSM/1014.pdf</t>
  </si>
  <si>
    <t>https://archivopublico.spd.gob.cl/Transparencia/2024/SNSM/1016.pdf</t>
  </si>
  <si>
    <t>https://archivopublico.spd.gob.cl/Transparencia/2024/SNSM/1020.pdf</t>
  </si>
  <si>
    <t>https://archivopublico.spd.gob.cl/Transparencia/2024/SNSM/1008.pdf</t>
  </si>
  <si>
    <t>https://archivopublico.spd.gob.cl/Transparencia/2024/SNSM/989.pdf</t>
  </si>
  <si>
    <t>https://archivopublico.spd.gob.cl/Transparencia/2024/SNSM/1019.pdf</t>
  </si>
  <si>
    <t>https://archivopublico.spd.gob.cl/Transparencia/2024/SNSM/1005.pdf</t>
  </si>
  <si>
    <t>https://archivopublico.spd.gob.cl/Transparencia/2024/SNSM/997.pdf</t>
  </si>
  <si>
    <t>https://archivopublico.spd.gob.cl/Transparencia/2024/SNSM/1004.pdf</t>
  </si>
  <si>
    <t>https://archivopublico.spd.gob.cl/Transparencia/2024/SNSM/1012.pdf</t>
  </si>
  <si>
    <t>https://archivopublico.spd.gob.cl/Transparencia/2024/SNSM/1011.pdf</t>
  </si>
  <si>
    <t>https://archivopublico.spd.gob.cl/Transparencia/2024/SNSM/990.pdf</t>
  </si>
  <si>
    <t>https://archivopublico.spd.gob.cl/Transparencia/2024/SNSM/987.pdf</t>
  </si>
  <si>
    <t>https://archivopublico.spd.gob.cl/Transparencia/2024/SNSM/986.pdf</t>
  </si>
  <si>
    <t>https://archivopublico.spd.gob.cl/Transparencia/2024/SNSM/1017.pdf</t>
  </si>
  <si>
    <t>https://archivopublico.spd.gob.cl/Transparencia/2024/SNSM/1006.pdf</t>
  </si>
  <si>
    <t>https://archivopublico.spd.gob.cl/Transparencia/2024/SNSM/1001.pdf</t>
  </si>
  <si>
    <t>https://archivopublico.spd.gob.cl/Transparencia/2024/SNSM/1002.pdf</t>
  </si>
  <si>
    <t>https://archivopublico.spd.gob.cl/Transparencia/2024/SNSM/999.pdf</t>
  </si>
  <si>
    <t>https://archivopublico.spd.gob.cl/Transparencia/2024/SNSM/1007.pdf</t>
  </si>
  <si>
    <t>https://archivopublico.spd.gob.cl/Transparencia/2024/SNSM/998.pdf</t>
  </si>
  <si>
    <t>https://archivopublico.spd.gob.cl/Transparencia/2024/SNSM/1003.pdf</t>
  </si>
  <si>
    <t>https://archivopublico.spd.gob.cl/Transparencia/2024/SNSM/1000.pdf</t>
  </si>
  <si>
    <t>https://archivopublico.spd.gob.cl/Transparencia/2024/SNSM/1009.pdf</t>
  </si>
  <si>
    <t>https://archivopublico.spd.gob.cl/Transparencia/2024/SNSM/1010.pdf</t>
  </si>
  <si>
    <t>https://archivopublico.spd.gob.cl/Transparencia/2024/SNSM/1013.pdf</t>
  </si>
  <si>
    <t>https://archivopublico.spd.gob.cl/Transparencia/2024/SNSM/1018.pdf</t>
  </si>
  <si>
    <t>https://archivopublico.spd.gob.cl/Transparencia/2024/SNSM/1021.pdf</t>
  </si>
  <si>
    <t>https://archivopublico.spd.gob.cl/Transparencia/2024/SNSM/1028.pdf</t>
  </si>
  <si>
    <t>https://archivopublico.spd.gob.cl/Transparencia/2024/SNSM/1026.pdf</t>
  </si>
  <si>
    <t>https://archivopublico.spd.gob.cl/Transparencia/2024/SNSM/1023.pdf</t>
  </si>
  <si>
    <t>https://archivopublico.spd.gob.cl/Transparencia/2024/SNSM/1024.pdf</t>
  </si>
  <si>
    <t>https://archivopublico.spd.gob.cl/Transparencia/2024/SNSM/1022.pdf</t>
  </si>
  <si>
    <t>https://archivopublico.spd.gob.cl/Transparencia/2024/SNSM/1027.pdf</t>
  </si>
  <si>
    <t>https://archivopublico.spd.gob.cl/Transparencia/2024/SNSM/930.pdf</t>
  </si>
  <si>
    <t>https://archivopublico.spd.gob.cl/Transparencia/2024/SNSM/1025.pdf</t>
  </si>
  <si>
    <t>https://archivopublico.spd.gob.cl/Transparencia/2024/SNSM/1074.pdf</t>
  </si>
  <si>
    <t>https://archivopublico.spd.gob.cl/Transparencia/2024/SNSM/1079.pdf</t>
  </si>
  <si>
    <t>https://archivopublico.spd.gob.cl/Transparencia/2024/SNSM/1063.pdf</t>
  </si>
  <si>
    <t>https://archivopublico.spd.gob.cl/Transparencia/2024/SNSM/1068.pdf</t>
  </si>
  <si>
    <t>https://archivopublico.spd.gob.cl/Transparencia/2024/SNSM/1083.pdf</t>
  </si>
  <si>
    <t>https://archivopublico.spd.gob.cl/Transparencia/2024/SNSM/1072.pdf</t>
  </si>
  <si>
    <t>https://archivopublico.spd.gob.cl/Transparencia/2024/SNSM/1067.pdf</t>
  </si>
  <si>
    <t>https://archivopublico.spd.gob.cl/Transparencia/2024/SNSM/1070.pdf</t>
  </si>
  <si>
    <t>https://archivopublico.spd.gob.cl/Transparencia/2024/SNSM/1073.pdf</t>
  </si>
  <si>
    <t>https://archivopublico.spd.gob.cl/Transparencia/2024/SNSM/1075.pdf</t>
  </si>
  <si>
    <t>https://archivopublico.spd.gob.cl/Transparencia/2024/SNSM/1077.pdf</t>
  </si>
  <si>
    <t>https://archivopublico.spd.gob.cl/Transparencia/2024/SNSM/1092.pdf</t>
  </si>
  <si>
    <t>https://archivopublico.spd.gob.cl/Transparencia/2024/SNSM/1084.pdf</t>
  </si>
  <si>
    <t>https://archivopublico.spd.gob.cl/Transparencia/2024/SNSM/1090.pdf</t>
  </si>
  <si>
    <t>https://archivopublico.spd.gob.cl/Transparencia/2024/SNSM/1066.pdf</t>
  </si>
  <si>
    <t>https://archivopublico.spd.gob.cl/Transparencia/2024/SNSM/1069.pdf</t>
  </si>
  <si>
    <t>https://archivopublico.spd.gob.cl/Transparencia/2024/SNSM/1078.pdf</t>
  </si>
  <si>
    <t>https://archivopublico.spd.gob.cl/Transparencia/2024/SNSM/1080.pdf</t>
  </si>
  <si>
    <t>https://archivopublico.spd.gob.cl/Transparencia/2024/SNSM/1081.pdf</t>
  </si>
  <si>
    <t>https://archivopublico.spd.gob.cl/Transparencia/2024/SNSM/1086.pdf</t>
  </si>
  <si>
    <t>https://archivopublico.spd.gob.cl/Transparencia/2024/SNSM/1089.pdf</t>
  </si>
  <si>
    <t>https://archivopublico.spd.gob.cl/Transparencia/2024/SNSM/1076.pdf</t>
  </si>
  <si>
    <t>https://archivopublico.spd.gob.cl/Transparencia/2024/SNSM/1093.pdf</t>
  </si>
  <si>
    <t>https://archivopublico.spd.gob.cl/Transparencia/2024/SNSM/1082.pdf</t>
  </si>
  <si>
    <t>https://archivopublico.spd.gob.cl/Transparencia/2024/SNSM/1064.pdf</t>
  </si>
  <si>
    <t>https://archivopublico.spd.gob.cl/Transparencia/2024/SNSM/1096.pdf</t>
  </si>
  <si>
    <t>https://archivopublico.spd.gob.cl/Transparencia/2024/SNSM/1088.pdf</t>
  </si>
  <si>
    <t>https://archivopublico.spd.gob.cl/Transparencia/2024/SNSM/1099.pdf</t>
  </si>
  <si>
    <t>https://archivopublico.spd.gob.cl/Transparencia/2024/SNSM/1085.pdf</t>
  </si>
  <si>
    <t>https://archivopublico.spd.gob.cl/Transparencia/2024/SNSM/1103.pdf</t>
  </si>
  <si>
    <t>https://archivopublico.spd.gob.cl/Transparencia/2024/SNSM/1091.pdf</t>
  </si>
  <si>
    <t>https://archivopublico.spd.gob.cl/Transparencia/2024/SNSM/1071.pdf</t>
  </si>
  <si>
    <t>https://archivopublico.spd.gob.cl/Transparencia/2024/SNSM/1104.pdf</t>
  </si>
  <si>
    <t>https://archivopublico.spd.gob.cl/Transparencia/2024/SNSM/1087.pdf</t>
  </si>
  <si>
    <t>https://archivopublico.spd.gob.cl/Transparencia/2024/SNSM/1095.pdf</t>
  </si>
  <si>
    <t>https://archivopublico.spd.gob.cl/Transparencia/2024/SNSM/1098.pdf</t>
  </si>
  <si>
    <t>https://archivopublico.spd.gob.cl/Transparencia/2024/SNSM/1100.pdf</t>
  </si>
  <si>
    <t>https://archivopublico.spd.gob.cl/Transparencia/2024/SNSM/1102.pdf</t>
  </si>
  <si>
    <t>https://archivopublico.spd.gob.cl/Transparencia/2024/SNSM/1094.pdf</t>
  </si>
  <si>
    <t>https://archivopublico.spd.gob.cl/Transparencia/2024/SNSM/1105.pdf</t>
  </si>
  <si>
    <t>https://archivopublico.spd.gob.cl/Transparencia/2024/SNSM/1101.pdf</t>
  </si>
  <si>
    <t>https://archivopublico.spd.gob.cl/Transparencia/2024/SNSM/1097.pdf</t>
  </si>
  <si>
    <t>https://archivopublico.spd.gob.cl/Transparencia/2024/SNSM/1065.pdf</t>
  </si>
  <si>
    <t>https://archivopublico.spd.gob.cl/Transparencia/2024/SNSM/929.pdf</t>
  </si>
  <si>
    <t>https://archivopublico.spd.gob.cl/Transparencia/2024/SNSM/1171.pdf</t>
  </si>
  <si>
    <t>https://archivopublico.spd.gob.cl/Transparencia/2024/SNSM/1170.pdf</t>
  </si>
  <si>
    <t>https://archivopublico.spd.gob.cl/Transparencia/2024/SNSM/1174.pdf</t>
  </si>
  <si>
    <t>https://archivopublico.spd.gob.cl/Transparencia/2024/SNSM/1169.pdf</t>
  </si>
  <si>
    <t>https://archivopublico.spd.gob.cl/Transparencia/2024/SNSM/1175.pdf</t>
  </si>
  <si>
    <t>https://archivopublico.spd.gob.cl/Transparencia/2024/SNSM/1173.pdf</t>
  </si>
  <si>
    <t>https://archivopublico.spd.gob.cl/Transparencia/2024/SNSM/1184.pdf</t>
  </si>
  <si>
    <t>https://archivopublico.spd.gob.cl/Transparencia/2024/SNSM/1188.pdf</t>
  </si>
  <si>
    <t>https://archivopublico.spd.gob.cl/Transparencia/2024/SNSM/1176.pdf</t>
  </si>
  <si>
    <t>https://archivopublico.spd.gob.cl/Transparencia/2024/SNSM/1189.pdf</t>
  </si>
  <si>
    <t>https://archivopublico.spd.gob.cl/Transparencia/2024/SNSM/1179.pdf</t>
  </si>
  <si>
    <t>https://archivopublico.spd.gob.cl/Transparencia/2024/SNSM/1168.pdf</t>
  </si>
  <si>
    <t>https://archivopublico.spd.gob.cl/Transparencia/2024/SNSM/1187.pdf</t>
  </si>
  <si>
    <t>https://archivopublico.spd.gob.cl/Transparencia/2024/SNSM/1177.pdf</t>
  </si>
  <si>
    <t>https://archivopublico.spd.gob.cl/Transparencia/2024/SNSM/1172.pdf</t>
  </si>
  <si>
    <t>https://archivopublico.spd.gob.cl/Transparencia/2024/SNSM/1186.pdf</t>
  </si>
  <si>
    <t>https://archivopublico.spd.gob.cl/Transparencia/2024/SNSM/1182.pdf</t>
  </si>
  <si>
    <t>https://archivopublico.spd.gob.cl/Transparencia/2024/SNSM/1178.pdf</t>
  </si>
  <si>
    <t>https://archivopublico.spd.gob.cl/Transparencia/2024/SNSM/1181.pdf</t>
  </si>
  <si>
    <t>https://archivopublico.spd.gob.cl/Transparencia/2024/SNSM/1183.pdf</t>
  </si>
  <si>
    <t>https://archivopublico.spd.gob.cl/Transparencia/2024/SNSM/1185.pdf</t>
  </si>
  <si>
    <t>https://archivopublico.spd.gob.cl/Transparencia/2024/SNSM/1190.pdf</t>
  </si>
  <si>
    <t>https://archivopublico.spd.gob.cl/Transparencia/2024/SNSM/1217.pdf</t>
  </si>
  <si>
    <t>https://archivopublico.spd.gob.cl/Transparencia/2024/SNSM/1234.pdf</t>
  </si>
  <si>
    <t>https://archivopublico.spd.gob.cl/Transparencia/2024/SNSM/1214.pdf</t>
  </si>
  <si>
    <t>https://archivopublico.spd.gob.cl/Transparencia/2024/SNSM/1230.pdf</t>
  </si>
  <si>
    <t>https://archivopublico.spd.gob.cl/Transparencia/2024/SNSM/1233.pdf</t>
  </si>
  <si>
    <t>https://archivopublico.spd.gob.cl/Transparencia/2024/SNSM/1226.pdf</t>
  </si>
  <si>
    <t>https://archivopublico.spd.gob.cl/Transparencia/2024/SNSM/1224.pdf</t>
  </si>
  <si>
    <t>https://archivopublico.spd.gob.cl/Transparencia/2024/SNSM/1210.pdf</t>
  </si>
  <si>
    <t>https://archivopublico.spd.gob.cl/Transparencia/2024/SNSM/1222.pdf</t>
  </si>
  <si>
    <t>https://archivopublico.spd.gob.cl/Transparencia/2024/SNSM/1223.pdf</t>
  </si>
  <si>
    <t>https://archivopublico.spd.gob.cl/Transparencia/2024/SNSM/1219.pdf</t>
  </si>
  <si>
    <t>https://archivopublico.spd.gob.cl/Transparencia/2024/SNSM/1211.pdf</t>
  </si>
  <si>
    <t>https://archivopublico.spd.gob.cl/Transparencia/2024/SNSM/1220.pdf</t>
  </si>
  <si>
    <t>https://archivopublico.spd.gob.cl/Transparencia/2024/SNSM/1218.pdf</t>
  </si>
  <si>
    <t>https://archivopublico.spd.gob.cl/Transparencia/2024/SNSM/1238.pdf</t>
  </si>
  <si>
    <t>https://archivopublico.spd.gob.cl/Transparencia/2024/SNSM/1235.pdf</t>
  </si>
  <si>
    <t>https://archivopublico.spd.gob.cl/Transparencia/2024/SNSM/1228.pdf</t>
  </si>
  <si>
    <t>https://archivopublico.spd.gob.cl/Transparencia/2024/SNSM/1213.pdf</t>
  </si>
  <si>
    <t>https://archivopublico.spd.gob.cl/Transparencia/2024/SNSM/1227.pdf</t>
  </si>
  <si>
    <t>https://archivopublico.spd.gob.cl/Transparencia/2024/SNSM/1229.pdf</t>
  </si>
  <si>
    <t>https://archivopublico.spd.gob.cl/Transparencia/2024/SNSM/1236.pdf</t>
  </si>
  <si>
    <t>https://archivopublico.spd.gob.cl/Transparencia/2024/SNSM/1215.pdf</t>
  </si>
  <si>
    <t>https://archivopublico.spd.gob.cl/Transparencia/2024/SNSM/1237.pdf</t>
  </si>
  <si>
    <t>https://archivopublico.spd.gob.cl/Transparencia/2024/SNSM/1231.pdf</t>
  </si>
  <si>
    <t>https://archivopublico.spd.gob.cl/Transparencia/2024/SNSM/1212.pdf</t>
  </si>
  <si>
    <t>https://archivopublico.spd.gob.cl/Transparencia/2024/SNSM/1239.pdf</t>
  </si>
  <si>
    <t>https://archivopublico.spd.gob.cl/Transparencia/2024/SNSM/1216.pdf</t>
  </si>
  <si>
    <t>https://archivopublico.spd.gob.cl/Transparencia/2024/SNSM/1225.pdf</t>
  </si>
  <si>
    <t>https://archivopublico.spd.gob.cl/Transparencia/2024/SNSM/1221.pdf</t>
  </si>
  <si>
    <t>https://archivopublico.spd.gob.cl/Transparencia/2024/SNSM/1232.pdf</t>
  </si>
  <si>
    <t>https://archivopublico.spd.gob.cl/Transparencia/2024/SNSM/1263.pdf</t>
  </si>
  <si>
    <t>https://archivopublico.spd.gob.cl/Transparencia/2024/SNSM/1256.pdf</t>
  </si>
  <si>
    <t>https://archivopublico.spd.gob.cl/Transparencia/2024/SNSM/1259.pdf</t>
  </si>
  <si>
    <t>https://archivopublico.spd.gob.cl/Transparencia/2024/SNSM/1262.pdf</t>
  </si>
  <si>
    <t>https://archivopublico.spd.gob.cl/Transparencia/2024/SNSM/1266.pdf</t>
  </si>
  <si>
    <t>https://archivopublico.spd.gob.cl/Transparencia/2024/SNSM/1257.pdf</t>
  </si>
  <si>
    <t>https://archivopublico.spd.gob.cl/Transparencia/2024/SNSM/1255.pdf</t>
  </si>
  <si>
    <t>https://archivopublico.spd.gob.cl/Transparencia/2024/SNSM/1265.pdf</t>
  </si>
  <si>
    <t>https://archivopublico.spd.gob.cl/Transparencia/2024/SNSM/1264.pdf</t>
  </si>
  <si>
    <t>https://archivopublico.spd.gob.cl/Transparencia/2024/SNSM/1261.pdf</t>
  </si>
  <si>
    <t>https://archivopublico.spd.gob.cl/Transparencia/2024/SNSM/1258.pdf</t>
  </si>
  <si>
    <t>https://archivopublico.spd.gob.cl/Transparencia/2024/SNSM/1267.pdf</t>
  </si>
  <si>
    <t>https://archivopublico.spd.gob.cl/Transparencia/2024/SNSM/1180.pdf</t>
  </si>
  <si>
    <t>https://archivopublico.spd.gob.cl/Transparencia/2024/SNSM/1331.pdf</t>
  </si>
  <si>
    <t>https://archivopublico.spd.gob.cl/Transparencia/2024/SNSM/1338.pdf</t>
  </si>
  <si>
    <t>https://archivopublico.spd.gob.cl/Transparencia/2024/SNSM/1327.pdf</t>
  </si>
  <si>
    <t>https://archivopublico.spd.gob.cl/Transparencia/2024/SNSM/1324.pdf</t>
  </si>
  <si>
    <t>https://archivopublico.spd.gob.cl/Transparencia/2024/SNSM/1325.pdf</t>
  </si>
  <si>
    <t>https://archivopublico.spd.gob.cl/Transparencia/2024/SNSM/1323.pdf</t>
  </si>
  <si>
    <t>https://archivopublico.spd.gob.cl/Transparencia/2024/SNSM/1330.pdf</t>
  </si>
  <si>
    <t>https://archivopublico.spd.gob.cl/Transparencia/2024/SNSM/1337.pdf</t>
  </si>
  <si>
    <t>https://archivopublico.spd.gob.cl/Transparencia/2024/SNSM/1332.pdf</t>
  </si>
  <si>
    <t>https://archivopublico.spd.gob.cl/Transparencia/2024/SNSM/1427.pdf</t>
  </si>
  <si>
    <t>https://archivopublico.spd.gob.cl/Transparencia/2024/SNSM/1430.pdf</t>
  </si>
  <si>
    <t>https://archivopublico.spd.gob.cl/Transparencia/2024/SNSM/1334.pdf</t>
  </si>
  <si>
    <t>https://archivopublico.spd.gob.cl/Transparencia/2024/SNSM/1329.pdf</t>
  </si>
  <si>
    <t>https://archivopublico.spd.gob.cl/Transparencia/2024/SNSM/1336.pdf</t>
  </si>
  <si>
    <t>https://archivopublico.spd.gob.cl/Transparencia/2024/SNSM/1328.pdf</t>
  </si>
  <si>
    <t>https://archivopublico.spd.gob.cl/Transparencia/2024/SNSM/1321.pdf</t>
  </si>
  <si>
    <t>https://archivopublico.spd.gob.cl/Transparencia/2024/SNSM/1322.pdf</t>
  </si>
  <si>
    <t>https://archivopublico.spd.gob.cl/Transparencia/2024/SNSM/1333.pdf</t>
  </si>
  <si>
    <t>https://archivopublico.spd.gob.cl/Transparencia/2024/SNSM/1335.pdf</t>
  </si>
  <si>
    <t>https://archivopublico.spd.gob.cl/Transparencia/2024/SNSM/1426.pdf</t>
  </si>
  <si>
    <t>https://archivopublico.spd.gob.cl/Transparencia/2024/SNSM/1326.pdf</t>
  </si>
  <si>
    <t>https://archivopublico.spd.gob.cl/Transparencia/2024/SNSM/1319.pdf</t>
  </si>
  <si>
    <t>https://archivopublico.spd.gob.cl/Transparencia/2024/SNSM/1320.pdf</t>
  </si>
  <si>
    <t>https://archivopublico.spd.gob.cl/Transparencia/2024/SNSM/1339.pdf</t>
  </si>
  <si>
    <t>https://archivopublico.spd.gob.cl/Transparencia/2024/SNSM/1474.pdf</t>
  </si>
  <si>
    <t>https://archivopublico.spd.gob.cl/Transparencia/2024/SNSM/1475.pdf</t>
  </si>
  <si>
    <t>https://archivopublico.spd.gob.cl/Transparencia/2024/SNSM/1476.pdf</t>
  </si>
  <si>
    <t>https://archivopublico.spd.gob.cl/Transparencia/2024/SNSM/1477.pdf</t>
  </si>
  <si>
    <t>https://archivopublico.spd.gob.cl/Transparencia/2024/SNSM/1511.pdf</t>
  </si>
  <si>
    <t>https://archivopublico.spd.gob.cl/Transparencia/2024/SNSM/1507.pdf</t>
  </si>
  <si>
    <t>https://archivopublico.spd.gob.cl/Transparencia/2024/SNSM/1509.pdf</t>
  </si>
  <si>
    <t>https://archivopublico.spd.gob.cl/Transparencia/2024/SNSM/1510.pdf</t>
  </si>
  <si>
    <t>https://archivopublico.spd.gob.cl/Transparencia/2024/SNSM/1512.pdf</t>
  </si>
  <si>
    <t>https://archivopublico.spd.gob.cl/Transparencia/2024/SNSM/1508.pdf</t>
  </si>
  <si>
    <t>https://archivopublico.spd.gob.cl/Transparencia/2024/SNSM/1505.pdf</t>
  </si>
  <si>
    <t>https://archivopublico.spd.gob.cl/Transparencia/2024/SNSM/1506.pdf</t>
  </si>
  <si>
    <t>https://archivopublico.spd.gob.cl/Transparencia/2024/SNSM/1518.pdf</t>
  </si>
  <si>
    <t>https://archivopublico.spd.gob.cl/Transparencia/2024/SNSM/1517.pdf</t>
  </si>
  <si>
    <t>https://archivopublico.spd.gob.cl/Transparencia/2024/SNSM/1519.pdf</t>
  </si>
  <si>
    <t>https://archivopublico.spd.gob.cl/Transparencia/2024/SNSM/1520.pdf</t>
  </si>
  <si>
    <t>https://archivopublico.spd.gob.cl/Transparencia/2024/SNSM/1561.pdf</t>
  </si>
  <si>
    <t>https://archivopublico.spd.gob.cl/Transparencia/2024/SNSM/1551.pdf</t>
  </si>
  <si>
    <t>https://archivopublico.spd.gob.cl/Transparencia/2024/SNSM/1552.pdf</t>
  </si>
  <si>
    <t>https://archivopublico.spd.gob.cl/Transparencia/2024/SNSM/1560.pdf</t>
  </si>
  <si>
    <t>https://archivopublico.spd.gob.cl/Transparencia/2024/SNSM/1549.pdf</t>
  </si>
  <si>
    <t>https://archivopublico.spd.gob.cl/Transparencia/2024/SNSM/1554.pdf</t>
  </si>
  <si>
    <t>https://archivopublico.spd.gob.cl/Transparencia/2024/SNSM/1556.pdf</t>
  </si>
  <si>
    <t>https://archivopublico.spd.gob.cl/Transparencia/2024/SNSM/1550.pdf</t>
  </si>
  <si>
    <t>https://archivopublico.spd.gob.cl/Transparencia/2024/SNSM/1553.pdf</t>
  </si>
  <si>
    <t>https://archivopublico.spd.gob.cl/Transparencia/2024/SNSM/1555.pdf</t>
  </si>
  <si>
    <t>https://archivopublico.spd.gob.cl/Transparencia/2024/SNSM/1574.pdf</t>
  </si>
  <si>
    <t>https://archivopublico.spd.gob.cl/Transparencia/2024/BCP/719.pdf</t>
  </si>
  <si>
    <t>https://archivopublico.spd.gob.cl/Transparencia/2024/BCP/720.pdf</t>
  </si>
  <si>
    <t>https://archivopublico.spd.gob.cl/Transparencia/2024/BCP/816.pdf</t>
  </si>
  <si>
    <t>https://archivopublico.spd.gob.cl/Transparencia/2024/BCP/867.pdf</t>
  </si>
  <si>
    <t>https://archivopublico.spd.gob.cl/Transparencia/2024/BCP/965.pdf</t>
  </si>
  <si>
    <t>https://archivopublico.spd.gob.cl/Transparencia/2024/BCP/981.pdf</t>
  </si>
  <si>
    <t>https://archivopublico.spd.gob.cl/Transparencia/2024/BCP/994.pdf</t>
  </si>
  <si>
    <t>https://archivopublico.spd.gob.cl/Transparencia/2024/BCP/1108.pdf</t>
  </si>
  <si>
    <t>https://archivopublico.spd.gob.cl/Transparencia/2024/BCP/1109.pdf</t>
  </si>
  <si>
    <t>https://archivopublico.spd.gob.cl/Transparencia/2024/BCP/1110.pdf</t>
  </si>
  <si>
    <t>https://archivopublico.spd.gob.cl/Transparencia/2024/BP/746.pdf</t>
  </si>
  <si>
    <t>https://archivopublico.spd.gob.cl/Transparencia/2024/BP/747.pdf</t>
  </si>
  <si>
    <t>https://archivopublico.spd.gob.cl/Transparencia/2024/BP/822.pdf</t>
  </si>
  <si>
    <t>https://archivopublico.spd.gob.cl/Transparencia/2024/BP/815.pdf</t>
  </si>
  <si>
    <t>https://archivopublico.spd.gob.cl/Transparencia/2024/BP/848.pdf</t>
  </si>
  <si>
    <t>https://archivopublico.spd.gob.cl/Transparencia/2024/BP/970.pdf</t>
  </si>
  <si>
    <t>https://archivopublico.spd.gob.cl/Transparencia/2024/BP/968.pdf</t>
  </si>
  <si>
    <t>https://archivopublico.spd.gob.cl/Transparencia/2024/BP/925.pdf</t>
  </si>
  <si>
    <t>https://archivopublico.spd.gob.cl/Transparencia/2024/BP/969.pdf</t>
  </si>
  <si>
    <t>https://archivopublico.spd.gob.cl/Transparencia/2024/BP/967.pdf</t>
  </si>
  <si>
    <t>https://archivopublico.spd.gob.cl/Transparencia/2024/BP/964.pdf</t>
  </si>
  <si>
    <t>https://archivopublico.spd.gob.cl/Transparencia/2024/BP/992.pdf</t>
  </si>
  <si>
    <t>https://archivopublico.spd.gob.cl/Transparencia/2024/BP/1112.pdf</t>
  </si>
  <si>
    <t>https://archivopublico.spd.gob.cl/Transparencia/2024/BP/1139.pdf</t>
  </si>
  <si>
    <t>https://archivopublico.spd.gob.cl/Transparencia/2024/BP/1268.pdf</t>
  </si>
  <si>
    <t>https://archivopublico.spd.gob.cl/Transparencia/2024/BP/1273.pdf</t>
  </si>
  <si>
    <t>https://archivopublico.spd.gob.cl/Transparencia/2024/BP/1340.pdf</t>
  </si>
  <si>
    <t>https://archivopublico.spd.gob.cl/Transparencia/2024/BP/1367.pdf</t>
  </si>
  <si>
    <t>https://archivopublico.spd.gob.cl/Transparencia/2024/BP/1365.pdf</t>
  </si>
  <si>
    <t>https://archivopublico.spd.gob.cl/Transparencia/2024/BP/1407.pdf</t>
  </si>
  <si>
    <t>https://archivopublico.spd.gob.cl/Transparencia/2024/BP/1369.pdf</t>
  </si>
  <si>
    <t>https://archivopublico.spd.gob.cl/Transparencia/2024/BP/1366.pdf</t>
  </si>
  <si>
    <t>https://archivopublico.spd.gob.cl/Transparencia/2024/BP/1368.pdf</t>
  </si>
  <si>
    <t>https://archivopublico.spd.gob.cl/Transparencia/2024/BP/1479.pdf</t>
  </si>
  <si>
    <t>https://archivopublico.spd.gob.cl/Transparencia/2024/BP/1480.pdf</t>
  </si>
  <si>
    <t>https://archivopublico.spd.gob.cl/Transparencia/2024/BP/1478.pdf</t>
  </si>
  <si>
    <t>https://archivopublico.spd.gob.cl/Transparencia/2024/BP/1503.pdf</t>
  </si>
  <si>
    <t>https://archivopublico.spd.gob.cl/Transparencia/2024/BP/1546.pdf</t>
  </si>
  <si>
    <t>https://archivopublico.spd.gob.cl/Transparencia/2024/BP/1547.pdf</t>
  </si>
  <si>
    <t>https://archivopublico.spd.gob.cl/Transparencia/2024/BP/1548.pdf</t>
  </si>
  <si>
    <t>https://archivopublico.spd.gob.cl/Transparencia/2024/FNSP/1413.pdf</t>
  </si>
  <si>
    <t>CONTRATACIÓN DEL GESTOR BARRIAL QUIEN TIENE A SU CARGO  LA IMPLEMENTACIÓN DEL PROGRAMA SOMOS BARRIO EN LA COMUNA  EN LA CUAL HA SIDO CONTRATADO, LA IMPLEMENTACIÓN SE  ESTRUCTURA EN CUATRO COMPONENTES OPERATIVOS, A SABER: A) POLICIAL; B) FAMILIAS; C) COMUNIDAD Y D) BARRIO, DEBIENDO CUMPLIR CON LAS METAS FIJADAS EN EL PLAN BARRIAL DE ACCIÓN.</t>
  </si>
  <si>
    <t xml:space="preserve"> EJECUCIÓN DE LA ESTRATEGÍA PILOTO DE PREVENCIÓN SOCIAL Y COMUNITARIA PARA NIÑOS, NIÑAS, ADOLECENTES Y JÓVENES EN EL MARCO DEL PROGRAMA SOMOS BARRIO, AÑO 2024 EN EL BARRIO EDUARDO FREI. DISMINUYENDO LOS FACTORE3S DE RIESGO EN DOS LÍNEAS DE ACCIÓN: ACOMPAÑAMIENTO PSICOSOCIAL A NNA Y FORTALECIMIENTO COMUNITARIO.</t>
  </si>
  <si>
    <t xml:space="preserve"> EJECUCIÓN DE LA ESTRATEGÍA PILOTO DE PREVENCIÓN SOCIAL Y COMUNITARIA PARA NIÑOS, NIÑAS, ADOLECENTES Y JÓVENES EN EL MARCO DEL PROGRAMA SOMOS BARRIO, AÑO 2024 EN EL BARRIO RAÚL RETTIG. DISMINUYENDO LOS FACTORE3S DE RIESGO EN DOS LÍNEAS DE ACCIÓN: ACOMPAÑAMIENTO PSICOSOCIAL A NNA Y FORTALECIMIENTO COMUNITARIO.</t>
  </si>
  <si>
    <t>https://archivopublico.spd.gob.cl/Transparencia/2024/IYT/1241.pdf</t>
  </si>
  <si>
    <t>https://archivopublico.spd.gob.cl/Transparencia/2024/IYT/1240.pdf</t>
  </si>
  <si>
    <t>https://archivopublico.spd.gob.cl/Transparencia/2024/IYT/1341.pdf</t>
  </si>
  <si>
    <t>https://archivopublico.spd.gob.cl/Transparencia/2024/IYT/1342.pdf</t>
  </si>
  <si>
    <t>https://archivopublico.spd.gob.cl/Transparencia/2024/IYT/1567.pdf</t>
  </si>
  <si>
    <t>https://archivopublico.spd.gob.cl/Transparencia/2024/IYT/1565.pdf</t>
  </si>
  <si>
    <t>https://archivopublico.spd.gob.cl/Transparencia/2024/IYT/1566.pdf</t>
  </si>
  <si>
    <t>https://archivopublico.spd.gob.cl/Transparencia/2024/CASE/821.pdf</t>
  </si>
  <si>
    <t>https://archivopublico.spd.gob.cl/Transparencia/2024/CASE/1114.pdf</t>
  </si>
  <si>
    <t>https://archivopublico.spd.gob.cl/Transparencia/2024/BP/1562.pdf</t>
  </si>
  <si>
    <t>https://archivopublico.spd.gob.cl/Transparencia/2024/BP/1291.pdf</t>
  </si>
  <si>
    <t>https://archivopublico.spd.gob.cl/Transparencia/2024/SNSM/1620.pdf</t>
  </si>
  <si>
    <t>ADQUISICIÓN DE TABLET PARA FORTALECER PATRULLAJE PREVENTIVO</t>
  </si>
  <si>
    <t>EL OBJETO DEL CONVENIO BUSCA EN PRIMERA ETAPA LA ADQUISICIÓN DE EQUIPAMIENTO TECNOLÓGICO (TABLET) PARA INSTALAR SOFTWARE PARA LA UTILIZACIÓN EN OPTIMIZACIÓN DE RUTA DE  FLOTA MUNICIPAL Y DE ESTA MANERA FORTALECER EL PATRULLAJE PREVENTIVO INTELIGENTE.</t>
  </si>
  <si>
    <t>REGIONAL</t>
  </si>
  <si>
    <t>SERVICIO DE HORAS DE VUELO DE DRONES. PAGO DE SUELDOS DE OPERADORES Y GASTOS OPERACIONALES.</t>
  </si>
  <si>
    <t>REALIZAR VUELO DE DRONES PARA ACTIVIDADES DE PREVENCIÓN DEL DELITO, APOYO A LAS POLICIAS, ENTRE OTROS.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</si>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</sst>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_ [$$-340A]* #,##0_ ;_ [$$-340A]* \-#,##0_ ;_ [$$-340A]* &quot;-&quot;_ ;_ @_ "/>
  </numFmts>
  <fonts count="13" x14ac:knownFonts="1">
    <font>
      <sz val="11"/>
      <color theme="1"/>
      <name val="Calibri"/>
      <family val="2"/>
      <scheme val="minor"/>
    </font>
    <font>
      <sz val="10"/>
      <color rgb="FF666666"/>
      <name val="Trebuchet MS"/>
      <family val="2"/>
    </font>
    <font>
      <sz val="11"/>
      <color theme="1"/>
      <name val="Calibri"/>
      <family val="2"/>
      <scheme val="minor"/>
    </font>
    <font>
      <b/>
      <sz val="26"/>
      <name val="Calibri"/>
      <family val="2"/>
      <scheme val="minor"/>
    </font>
    <font>
      <b/>
      <sz val="20"/>
      <name val="Calibri"/>
      <family val="2"/>
      <scheme val="minor"/>
    </font>
    <font>
      <b/>
      <sz val="11"/>
      <name val="Calibri"/>
      <family val="2"/>
      <scheme val="minor"/>
    </font>
    <font>
      <sz val="9"/>
      <color indexed="81"/>
      <name val="Tahoma"/>
      <family val="2"/>
    </font>
    <font>
      <b/>
      <sz val="16"/>
      <name val="Calibri"/>
      <family val="2"/>
      <scheme val="minor"/>
    </font>
    <font>
      <u/>
      <sz val="11"/>
      <color rgb="FF0070C0"/>
      <name val="Calibri"/>
      <family val="2"/>
      <scheme val="minor"/>
    </font>
    <font>
      <u/>
      <sz val="11"/>
      <color theme="10"/>
      <name val="Calibri"/>
      <family val="2"/>
      <scheme val="minor"/>
    </font>
    <font>
      <b/>
      <sz val="11"/>
      <color indexed="81"/>
      <name val="Tahoma"/>
      <family val="2"/>
    </font>
    <font>
      <sz val="10"/>
      <name val="Trebuchet MS"/>
      <family val="2"/>
    </font>
    <font>
      <sz val="11"/>
      <name val="Calibri"/>
      <family val="2"/>
      <scheme val="minor"/>
    </font>
  </fonts>
  <fills count="4">
    <fill>
      <patternFill patternType="none"/>
    </fill>
    <fill>
      <patternFill patternType="gray125"/>
    </fill>
    <fill>
      <patternFill patternType="none"/>
    </fill>
    <fill>
      <patternFill patternType="solid">
        <fgColor theme="7" tint="0.39997558519241921"/>
        <bgColor indexed="64"/>
      </patternFill>
    </fill>
  </fills>
  <borders count="11">
    <border>
      <left/>
      <right/>
      <top/>
      <bottom/>
      <diagonal/>
    </border>
    <border>
      <left/>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thin">
        <color theme="0"/>
      </right>
      <top style="medium">
        <color theme="0" tint="-0.34998626667073579"/>
      </top>
      <bottom/>
      <diagonal/>
    </border>
    <border>
      <left style="thin">
        <color theme="0"/>
      </left>
      <right style="medium">
        <color theme="0" tint="-0.34998626667073579"/>
      </right>
      <top style="medium">
        <color theme="0" tint="-0.34998626667073579"/>
      </top>
      <bottom style="thin">
        <color indexed="64"/>
      </bottom>
      <diagonal/>
    </border>
    <border>
      <left style="medium">
        <color theme="0" tint="-0.34998626667073579"/>
      </left>
      <right style="thin">
        <color theme="0"/>
      </right>
      <top style="medium">
        <color theme="0" tint="-0.34998626667073579"/>
      </top>
      <bottom style="medium">
        <color theme="0" tint="-0.34998626667073579"/>
      </bottom>
      <diagonal/>
    </border>
    <border>
      <left style="thin">
        <color theme="0"/>
      </left>
      <right style="medium">
        <color theme="0" tint="-0.34998626667073579"/>
      </right>
      <top style="medium">
        <color theme="0" tint="-0.34998626667073579"/>
      </top>
      <bottom style="medium">
        <color theme="0" tint="-0.34998626667073579"/>
      </bottom>
      <diagonal/>
    </border>
  </borders>
  <cellStyleXfs count="6">
    <xf numFmtId="0" fontId="0" fillId="0" borderId="0"/>
    <xf numFmtId="0" fontId="2" fillId="2" borderId="1"/>
    <xf numFmtId="42" fontId="2" fillId="2" borderId="1" applyFont="0" applyFill="0" applyBorder="0" applyAlignment="0" applyProtection="0"/>
    <xf numFmtId="41" fontId="2" fillId="0" borderId="0" applyFont="0" applyFill="0" applyBorder="0" applyAlignment="0" applyProtection="0"/>
    <xf numFmtId="0" fontId="9" fillId="0" borderId="0" applyNumberFormat="0" applyFill="0" applyBorder="0" applyAlignment="0" applyProtection="0"/>
    <xf numFmtId="9" fontId="2" fillId="0" borderId="0" applyFont="0" applyFill="0" applyBorder="0" applyAlignment="0" applyProtection="0"/>
  </cellStyleXfs>
  <cellXfs count="26">
    <xf numFmtId="0" fontId="0" fillId="0" borderId="0" xfId="0"/>
    <xf numFmtId="0" fontId="2" fillId="2" borderId="1" xfId="1"/>
    <xf numFmtId="0" fontId="2" fillId="2" borderId="1" xfId="1" applyAlignment="1">
      <alignment horizontal="center"/>
    </xf>
    <xf numFmtId="42" fontId="0" fillId="2" borderId="1" xfId="2" applyFont="1"/>
    <xf numFmtId="0" fontId="5" fillId="3" borderId="2" xfId="1" applyFont="1" applyFill="1" applyBorder="1" applyAlignment="1">
      <alignment horizontal="center" vertical="center" wrapText="1"/>
    </xf>
    <xf numFmtId="42" fontId="5" fillId="3" borderId="2" xfId="1" applyNumberFormat="1" applyFont="1" applyFill="1" applyBorder="1" applyAlignment="1">
      <alignment horizontal="center" vertical="center" wrapText="1"/>
    </xf>
    <xf numFmtId="2" fontId="1" fillId="0" borderId="2" xfId="0" applyNumberFormat="1" applyFont="1" applyBorder="1" applyAlignment="1">
      <alignment horizontal="left" vertical="center" wrapText="1"/>
    </xf>
    <xf numFmtId="0" fontId="2" fillId="0" borderId="1" xfId="1" applyFill="1"/>
    <xf numFmtId="3" fontId="9" fillId="0" borderId="3" xfId="4" applyNumberFormat="1" applyFill="1" applyBorder="1" applyAlignment="1">
      <alignment horizontal="left" vertical="center" wrapText="1"/>
    </xf>
    <xf numFmtId="0" fontId="8" fillId="0" borderId="1" xfId="1" applyFont="1" applyFill="1" applyAlignment="1">
      <alignment horizontal="left" vertical="center"/>
    </xf>
    <xf numFmtId="41" fontId="1" fillId="0" borderId="2" xfId="3" applyFont="1" applyBorder="1" applyAlignment="1">
      <alignment horizontal="left" vertical="center" wrapText="1"/>
    </xf>
    <xf numFmtId="2" fontId="11" fillId="0" borderId="2" xfId="0" applyNumberFormat="1" applyFont="1" applyBorder="1" applyAlignment="1">
      <alignment horizontal="left" vertical="center" wrapText="1"/>
    </xf>
    <xf numFmtId="164" fontId="1" fillId="0" borderId="3" xfId="4" applyNumberFormat="1" applyFont="1" applyFill="1" applyBorder="1" applyAlignment="1">
      <alignment horizontal="left" vertical="center" wrapText="1"/>
    </xf>
    <xf numFmtId="164" fontId="1" fillId="0" borderId="2" xfId="4" applyNumberFormat="1" applyFont="1" applyFill="1" applyBorder="1" applyAlignment="1">
      <alignment horizontal="left" vertical="center" wrapText="1"/>
    </xf>
    <xf numFmtId="41" fontId="1" fillId="0" borderId="2" xfId="3" applyFont="1" applyFill="1" applyBorder="1" applyAlignment="1">
      <alignment vertical="center" wrapText="1"/>
    </xf>
    <xf numFmtId="2" fontId="1" fillId="0" borderId="4" xfId="0" applyNumberFormat="1" applyFont="1" applyBorder="1" applyAlignment="1">
      <alignment horizontal="left" vertical="center" wrapText="1"/>
    </xf>
    <xf numFmtId="2" fontId="1" fillId="0" borderId="3" xfId="0" applyNumberFormat="1" applyFont="1" applyBorder="1" applyAlignment="1">
      <alignment horizontal="left" vertical="center" wrapText="1"/>
    </xf>
    <xf numFmtId="1" fontId="1" fillId="2" borderId="7" xfId="5" applyNumberFormat="1" applyFont="1" applyFill="1" applyBorder="1" applyAlignment="1">
      <alignment horizontal="right" vertical="center" wrapText="1"/>
    </xf>
    <xf numFmtId="3" fontId="12" fillId="2" borderId="8" xfId="4" applyNumberFormat="1" applyFont="1" applyFill="1" applyBorder="1" applyAlignment="1">
      <alignment horizontal="left" vertical="center" wrapText="1"/>
    </xf>
    <xf numFmtId="0" fontId="3" fillId="2" borderId="1" xfId="1" applyFont="1" applyAlignment="1">
      <alignment horizontal="center" vertical="center" wrapText="1"/>
    </xf>
    <xf numFmtId="0" fontId="7" fillId="2" borderId="1" xfId="1" applyFont="1" applyAlignment="1">
      <alignment horizontal="left" vertical="center" wrapText="1"/>
    </xf>
    <xf numFmtId="42" fontId="5" fillId="3" borderId="5" xfId="1" applyNumberFormat="1" applyFont="1" applyFill="1" applyBorder="1" applyAlignment="1">
      <alignment horizontal="center" vertical="center" wrapText="1"/>
    </xf>
    <xf numFmtId="42" fontId="5" fillId="3" borderId="6" xfId="1" applyNumberFormat="1" applyFont="1" applyFill="1" applyBorder="1" applyAlignment="1">
      <alignment horizontal="center" vertical="center" wrapText="1"/>
    </xf>
    <xf numFmtId="1" fontId="1" fillId="2" borderId="9" xfId="5" applyNumberFormat="1" applyFont="1" applyFill="1" applyBorder="1" applyAlignment="1">
      <alignment horizontal="right" vertical="center" wrapText="1"/>
    </xf>
    <xf numFmtId="3" fontId="12" fillId="2" borderId="10" xfId="4" applyNumberFormat="1" applyFont="1" applyFill="1" applyBorder="1" applyAlignment="1">
      <alignment horizontal="left" vertical="center" wrapText="1"/>
    </xf>
    <xf numFmtId="3" fontId="9" fillId="0" borderId="2" xfId="4" applyNumberFormat="1" applyFill="1" applyBorder="1" applyAlignment="1">
      <alignment horizontal="left" vertical="center" wrapText="1"/>
    </xf>
  </cellXfs>
  <cellStyles count="6">
    <cellStyle name="Hipervínculo" xfId="4" builtinId="8"/>
    <cellStyle name="Millares [0]" xfId="3" builtinId="6"/>
    <cellStyle name="Moneda [0] 2" xfId="2" xr:uid="{00000000-0005-0000-0000-000002000000}"/>
    <cellStyle name="Normal" xfId="0" builtinId="0"/>
    <cellStyle name="Normal 2" xfId="1" xr:uid="{00000000-0005-0000-0000-000004000000}"/>
    <cellStyle name="Porcentaje" xfId="5" builtinId="5"/>
  </cellStyles>
  <dxfs count="0"/>
  <tableStyles count="0" defaultTableStyle="TableStyleMedium9" defaultPivotStyle="PivotStyleLight16"/>
  <colors>
    <mruColors>
      <color rgb="FFA6A6A6"/>
      <color rgb="FF000000"/>
      <color rgb="FF666666"/>
      <color rgb="FF26EB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681470</xdr:colOff>
      <xdr:row>2</xdr:row>
      <xdr:rowOff>13636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
          <a:ext cx="1868940" cy="16430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rchivopublico.spd.gob.cl/Transparencia/2024/Lazos/641.pdf" TargetMode="External"/><Relationship Id="rId13" Type="http://schemas.openxmlformats.org/officeDocument/2006/relationships/hyperlink" Target="https://archivopublico.spd.gob.cl/Transparencia/2024/SNSM/1262.pdf" TargetMode="External"/><Relationship Id="rId18" Type="http://schemas.openxmlformats.org/officeDocument/2006/relationships/hyperlink" Target="https://archivopublico.spd.gob.cl/Transparencia/2024/IYT/1240.pdf" TargetMode="External"/><Relationship Id="rId3" Type="http://schemas.openxmlformats.org/officeDocument/2006/relationships/hyperlink" Target="https://archivopublico.spd.gob.cl/Transparencia/2024/Lazos/727.pdf" TargetMode="External"/><Relationship Id="rId21" Type="http://schemas.openxmlformats.org/officeDocument/2006/relationships/hyperlink" Target="https://archivopublico.spd.gob.cl/Transparencia/2024/IYT/1342.pdf" TargetMode="External"/><Relationship Id="rId7" Type="http://schemas.openxmlformats.org/officeDocument/2006/relationships/hyperlink" Target="https://archivopublico.spd.gob.cl/Transparencia/2024/Lazos/819.pdf" TargetMode="External"/><Relationship Id="rId12" Type="http://schemas.openxmlformats.org/officeDocument/2006/relationships/hyperlink" Target="https://archivopublico.spd.gob.cl/Transparencia/2024/SNSM/1620.pdf" TargetMode="External"/><Relationship Id="rId17" Type="http://schemas.openxmlformats.org/officeDocument/2006/relationships/hyperlink" Target="https://archivopublico.spd.gob.cl/Transparencia/2024/IYT/1241.pdf" TargetMode="External"/><Relationship Id="rId25" Type="http://schemas.openxmlformats.org/officeDocument/2006/relationships/comments" Target="../comments1.xml"/><Relationship Id="rId2" Type="http://schemas.openxmlformats.org/officeDocument/2006/relationships/hyperlink" Target="https://archivopublico.spd.gob.cl/Transparencia/2024/Lazos/725.pdf" TargetMode="External"/><Relationship Id="rId16" Type="http://schemas.openxmlformats.org/officeDocument/2006/relationships/hyperlink" Target="https://archivopublico.spd.gob.cl/Transparencia/2024/SNSM/1232.pdf" TargetMode="External"/><Relationship Id="rId20" Type="http://schemas.openxmlformats.org/officeDocument/2006/relationships/hyperlink" Target="https://archivopublico.spd.gob.cl/Transparencia/2024/BP/1291.pdf" TargetMode="External"/><Relationship Id="rId1" Type="http://schemas.openxmlformats.org/officeDocument/2006/relationships/hyperlink" Target="https://archivopublico.spd.gob.cl/Transparencia/2024/Lazos/726.pdf" TargetMode="External"/><Relationship Id="rId6" Type="http://schemas.openxmlformats.org/officeDocument/2006/relationships/hyperlink" Target="https://archivopublico.spd.gob.cl/Transparencia/2024/Lazos/811.pdf" TargetMode="External"/><Relationship Id="rId11" Type="http://schemas.openxmlformats.org/officeDocument/2006/relationships/hyperlink" Target="https://archivopublico.spd.gob.cl/Transparencia/2024/SNSM/1019.pdf" TargetMode="External"/><Relationship Id="rId24" Type="http://schemas.openxmlformats.org/officeDocument/2006/relationships/vmlDrawing" Target="../drawings/vmlDrawing1.vml"/><Relationship Id="rId5" Type="http://schemas.openxmlformats.org/officeDocument/2006/relationships/hyperlink" Target="https://archivopublico.spd.gob.cl/Transparencia/2024/Lazos/771.pdf" TargetMode="External"/><Relationship Id="rId15" Type="http://schemas.openxmlformats.org/officeDocument/2006/relationships/hyperlink" Target="https://archivopublico.spd.gob.cl/Transparencia/2024/SNSM/1256.pdf" TargetMode="External"/><Relationship Id="rId23" Type="http://schemas.openxmlformats.org/officeDocument/2006/relationships/drawing" Target="../drawings/drawing1.xml"/><Relationship Id="rId10" Type="http://schemas.openxmlformats.org/officeDocument/2006/relationships/hyperlink" Target="https://archivopublico.spd.gob.cl/Transparencia/2024/Lazos/870.pdf" TargetMode="External"/><Relationship Id="rId19" Type="http://schemas.openxmlformats.org/officeDocument/2006/relationships/hyperlink" Target="https://archivopublico.spd.gob.cl/Transparencia/2024/BP/1562.pdf" TargetMode="External"/><Relationship Id="rId4" Type="http://schemas.openxmlformats.org/officeDocument/2006/relationships/hyperlink" Target="https://archivopublico.spd.gob.cl/Transparencia/2024/Lazos/724.pdf" TargetMode="External"/><Relationship Id="rId9" Type="http://schemas.openxmlformats.org/officeDocument/2006/relationships/hyperlink" Target="https://archivopublico.spd.gob.cl/Transparencia/2024/Lazos/871.pdf" TargetMode="External"/><Relationship Id="rId14" Type="http://schemas.openxmlformats.org/officeDocument/2006/relationships/hyperlink" Target="https://archivopublico.spd.gob.cl/Transparencia/2024/SNSM/1259.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4"/>
  <sheetViews>
    <sheetView showGridLines="0" tabSelected="1" topLeftCell="G269" zoomScale="75" zoomScaleNormal="75" workbookViewId="0">
      <selection activeCell="N273" sqref="M273:N273"/>
    </sheetView>
  </sheetViews>
  <sheetFormatPr baseColWidth="10" defaultColWidth="15.5703125" defaultRowHeight="15" x14ac:dyDescent="0.25"/>
  <cols>
    <col min="1" max="1" width="17.7109375" style="1" customWidth="1"/>
    <col min="2" max="2" width="28.28515625" style="1" customWidth="1"/>
    <col min="3" max="3" width="26.7109375" style="1" customWidth="1"/>
    <col min="4" max="4" width="13" style="2" customWidth="1"/>
    <col min="5" max="5" width="15.42578125" style="1" customWidth="1"/>
    <col min="6" max="6" width="21.7109375" style="3" customWidth="1"/>
    <col min="7" max="7" width="23.85546875" style="1" customWidth="1"/>
    <col min="8" max="8" width="38.42578125" style="1" customWidth="1"/>
    <col min="9" max="9" width="28.5703125" style="1" customWidth="1"/>
    <col min="10" max="10" width="45" style="1" customWidth="1"/>
    <col min="11" max="11" width="54" style="1" customWidth="1"/>
    <col min="12" max="12" width="16.7109375" style="1" customWidth="1"/>
    <col min="13" max="14" width="9" style="1" customWidth="1"/>
    <col min="15" max="15" width="18" style="1" customWidth="1"/>
    <col min="16" max="16" width="83.28515625" style="9" customWidth="1"/>
    <col min="17" max="16384" width="15.5703125" style="1"/>
  </cols>
  <sheetData>
    <row r="1" spans="1:16" ht="65.25" customHeight="1" x14ac:dyDescent="0.25">
      <c r="A1" s="19" t="s">
        <v>69</v>
      </c>
      <c r="B1" s="19"/>
      <c r="C1" s="19"/>
      <c r="D1" s="19"/>
      <c r="E1" s="19"/>
      <c r="F1" s="19"/>
      <c r="G1" s="19"/>
      <c r="H1" s="19"/>
      <c r="I1" s="19"/>
      <c r="J1" s="19"/>
      <c r="K1" s="19"/>
      <c r="L1" s="19"/>
      <c r="M1" s="19"/>
      <c r="N1" s="19"/>
      <c r="O1" s="19"/>
      <c r="P1" s="19"/>
    </row>
    <row r="2" spans="1:16" ht="62.25" customHeight="1" x14ac:dyDescent="0.25">
      <c r="A2" s="19" t="s">
        <v>68</v>
      </c>
      <c r="B2" s="19"/>
      <c r="C2" s="19"/>
      <c r="D2" s="19"/>
      <c r="E2" s="19"/>
      <c r="F2" s="19"/>
      <c r="G2" s="19"/>
      <c r="H2" s="19"/>
      <c r="I2" s="19"/>
      <c r="J2" s="19"/>
      <c r="K2" s="19"/>
      <c r="L2" s="19"/>
      <c r="M2" s="19"/>
      <c r="N2" s="19"/>
      <c r="O2" s="19"/>
      <c r="P2" s="19"/>
    </row>
    <row r="3" spans="1:16" ht="153" customHeight="1" thickBot="1" x14ac:dyDescent="0.3">
      <c r="A3" s="20" t="s">
        <v>12</v>
      </c>
      <c r="B3" s="20"/>
      <c r="C3" s="20"/>
      <c r="D3" s="20"/>
      <c r="E3" s="20"/>
      <c r="F3" s="20"/>
      <c r="G3" s="20"/>
      <c r="H3" s="20"/>
      <c r="I3" s="20"/>
      <c r="J3" s="20"/>
      <c r="K3" s="20"/>
      <c r="L3" s="20"/>
      <c r="M3" s="20"/>
      <c r="N3" s="20"/>
      <c r="O3" s="20"/>
      <c r="P3" s="20"/>
    </row>
    <row r="4" spans="1:16" ht="30.75" thickBot="1" x14ac:dyDescent="0.3">
      <c r="A4" s="4" t="s">
        <v>2</v>
      </c>
      <c r="B4" s="4" t="s">
        <v>0</v>
      </c>
      <c r="C4" s="4" t="s">
        <v>1</v>
      </c>
      <c r="D4" s="4" t="s">
        <v>3</v>
      </c>
      <c r="E4" s="4" t="s">
        <v>4</v>
      </c>
      <c r="F4" s="5" t="s">
        <v>5</v>
      </c>
      <c r="G4" s="5" t="s">
        <v>9</v>
      </c>
      <c r="H4" s="5" t="s">
        <v>7</v>
      </c>
      <c r="I4" s="5" t="s">
        <v>8</v>
      </c>
      <c r="J4" s="5" t="s">
        <v>10</v>
      </c>
      <c r="K4" s="5" t="s">
        <v>11</v>
      </c>
      <c r="L4" s="5" t="s">
        <v>50</v>
      </c>
      <c r="M4" s="21" t="s">
        <v>51</v>
      </c>
      <c r="N4" s="22"/>
      <c r="O4" s="5" t="s">
        <v>6</v>
      </c>
      <c r="P4" s="5" t="s">
        <v>49</v>
      </c>
    </row>
    <row r="5" spans="1:16" s="7" customFormat="1" ht="90.75" thickBot="1" x14ac:dyDescent="0.3">
      <c r="A5" s="6" t="s">
        <v>70</v>
      </c>
      <c r="B5" s="6" t="s">
        <v>58</v>
      </c>
      <c r="C5" s="6" t="s">
        <v>71</v>
      </c>
      <c r="D5" s="10">
        <v>1241</v>
      </c>
      <c r="E5" s="6" t="s">
        <v>503</v>
      </c>
      <c r="F5" s="10">
        <v>1214562</v>
      </c>
      <c r="G5" s="14" t="s">
        <v>533</v>
      </c>
      <c r="H5" s="15" t="s">
        <v>540</v>
      </c>
      <c r="I5" s="6" t="s">
        <v>534</v>
      </c>
      <c r="J5" s="6" t="s">
        <v>825</v>
      </c>
      <c r="K5" s="6" t="s">
        <v>826</v>
      </c>
      <c r="L5" s="12">
        <v>0</v>
      </c>
      <c r="M5" s="17">
        <f t="shared" ref="M5:M13" si="0">(100/F5)*L5</f>
        <v>0</v>
      </c>
      <c r="N5" s="18" t="s">
        <v>553</v>
      </c>
      <c r="O5" s="6" t="s">
        <v>537</v>
      </c>
      <c r="P5" s="8" t="s">
        <v>813</v>
      </c>
    </row>
    <row r="6" spans="1:16" s="7" customFormat="1" ht="90.75" thickBot="1" x14ac:dyDescent="0.3">
      <c r="A6" s="6" t="s">
        <v>70</v>
      </c>
      <c r="B6" s="6" t="s">
        <v>18</v>
      </c>
      <c r="C6" s="6" t="s">
        <v>72</v>
      </c>
      <c r="D6" s="10">
        <v>1240</v>
      </c>
      <c r="E6" s="6" t="s">
        <v>503</v>
      </c>
      <c r="F6" s="10">
        <v>1214562</v>
      </c>
      <c r="G6" s="14" t="s">
        <v>533</v>
      </c>
      <c r="H6" s="15" t="s">
        <v>540</v>
      </c>
      <c r="I6" s="6" t="s">
        <v>534</v>
      </c>
      <c r="J6" s="6" t="s">
        <v>825</v>
      </c>
      <c r="K6" s="6" t="s">
        <v>826</v>
      </c>
      <c r="L6" s="12">
        <v>0</v>
      </c>
      <c r="M6" s="17">
        <f t="shared" si="0"/>
        <v>0</v>
      </c>
      <c r="N6" s="18" t="s">
        <v>553</v>
      </c>
      <c r="O6" s="6" t="s">
        <v>537</v>
      </c>
      <c r="P6" s="8" t="s">
        <v>814</v>
      </c>
    </row>
    <row r="7" spans="1:16" s="7" customFormat="1" ht="90.75" thickBot="1" x14ac:dyDescent="0.3">
      <c r="A7" s="6" t="s">
        <v>70</v>
      </c>
      <c r="B7" s="6" t="s">
        <v>36</v>
      </c>
      <c r="C7" s="6" t="s">
        <v>73</v>
      </c>
      <c r="D7" s="10">
        <v>1341</v>
      </c>
      <c r="E7" s="6" t="s">
        <v>504</v>
      </c>
      <c r="F7" s="10">
        <v>1214562</v>
      </c>
      <c r="G7" s="14" t="s">
        <v>533</v>
      </c>
      <c r="H7" s="15" t="s">
        <v>540</v>
      </c>
      <c r="I7" s="6" t="s">
        <v>534</v>
      </c>
      <c r="J7" s="6" t="s">
        <v>825</v>
      </c>
      <c r="K7" s="6" t="s">
        <v>826</v>
      </c>
      <c r="L7" s="12">
        <v>0</v>
      </c>
      <c r="M7" s="17">
        <f t="shared" si="0"/>
        <v>0</v>
      </c>
      <c r="N7" s="18" t="s">
        <v>553</v>
      </c>
      <c r="O7" s="6" t="s">
        <v>537</v>
      </c>
      <c r="P7" s="8" t="s">
        <v>815</v>
      </c>
    </row>
    <row r="8" spans="1:16" s="7" customFormat="1" ht="90.75" thickBot="1" x14ac:dyDescent="0.3">
      <c r="A8" s="6" t="s">
        <v>70</v>
      </c>
      <c r="B8" s="6" t="s">
        <v>34</v>
      </c>
      <c r="C8" s="6" t="s">
        <v>74</v>
      </c>
      <c r="D8" s="10">
        <v>1342</v>
      </c>
      <c r="E8" s="6" t="s">
        <v>504</v>
      </c>
      <c r="F8" s="10">
        <v>1214562</v>
      </c>
      <c r="G8" s="14" t="s">
        <v>533</v>
      </c>
      <c r="H8" s="15" t="s">
        <v>540</v>
      </c>
      <c r="I8" s="6" t="s">
        <v>534</v>
      </c>
      <c r="J8" s="6" t="s">
        <v>825</v>
      </c>
      <c r="K8" s="6" t="s">
        <v>826</v>
      </c>
      <c r="L8" s="12">
        <v>0</v>
      </c>
      <c r="M8" s="17">
        <f t="shared" si="0"/>
        <v>0</v>
      </c>
      <c r="N8" s="18" t="s">
        <v>553</v>
      </c>
      <c r="O8" s="6" t="s">
        <v>537</v>
      </c>
      <c r="P8" s="8" t="s">
        <v>816</v>
      </c>
    </row>
    <row r="9" spans="1:16" s="7" customFormat="1" ht="90.75" thickBot="1" x14ac:dyDescent="0.3">
      <c r="A9" s="6" t="s">
        <v>70</v>
      </c>
      <c r="B9" s="6" t="s">
        <v>17</v>
      </c>
      <c r="C9" s="6" t="s">
        <v>75</v>
      </c>
      <c r="D9" s="10">
        <v>1567</v>
      </c>
      <c r="E9" s="6" t="s">
        <v>505</v>
      </c>
      <c r="F9" s="10">
        <v>1214562</v>
      </c>
      <c r="G9" s="14" t="s">
        <v>533</v>
      </c>
      <c r="H9" s="15" t="s">
        <v>540</v>
      </c>
      <c r="I9" s="6" t="s">
        <v>534</v>
      </c>
      <c r="J9" s="6" t="s">
        <v>825</v>
      </c>
      <c r="K9" s="6" t="s">
        <v>826</v>
      </c>
      <c r="L9" s="12">
        <v>0</v>
      </c>
      <c r="M9" s="17">
        <f t="shared" si="0"/>
        <v>0</v>
      </c>
      <c r="N9" s="18" t="s">
        <v>553</v>
      </c>
      <c r="O9" s="6" t="s">
        <v>537</v>
      </c>
      <c r="P9" s="8" t="s">
        <v>817</v>
      </c>
    </row>
    <row r="10" spans="1:16" s="7" customFormat="1" ht="90.75" thickBot="1" x14ac:dyDescent="0.3">
      <c r="A10" s="6" t="s">
        <v>70</v>
      </c>
      <c r="B10" s="6" t="s">
        <v>76</v>
      </c>
      <c r="C10" s="6" t="s">
        <v>77</v>
      </c>
      <c r="D10" s="10">
        <v>1565</v>
      </c>
      <c r="E10" s="6" t="s">
        <v>506</v>
      </c>
      <c r="F10" s="10">
        <v>1214562</v>
      </c>
      <c r="G10" s="14" t="s">
        <v>533</v>
      </c>
      <c r="H10" s="15" t="s">
        <v>540</v>
      </c>
      <c r="I10" s="6" t="s">
        <v>534</v>
      </c>
      <c r="J10" s="6" t="s">
        <v>825</v>
      </c>
      <c r="K10" s="6" t="s">
        <v>826</v>
      </c>
      <c r="L10" s="12">
        <v>0</v>
      </c>
      <c r="M10" s="17">
        <f t="shared" si="0"/>
        <v>0</v>
      </c>
      <c r="N10" s="18" t="s">
        <v>553</v>
      </c>
      <c r="O10" s="6" t="s">
        <v>537</v>
      </c>
      <c r="P10" s="8" t="s">
        <v>818</v>
      </c>
    </row>
    <row r="11" spans="1:16" s="7" customFormat="1" ht="90.75" thickBot="1" x14ac:dyDescent="0.3">
      <c r="A11" s="6" t="s">
        <v>70</v>
      </c>
      <c r="B11" s="6" t="s">
        <v>78</v>
      </c>
      <c r="C11" s="6" t="s">
        <v>79</v>
      </c>
      <c r="D11" s="10">
        <v>1566</v>
      </c>
      <c r="E11" s="6" t="s">
        <v>506</v>
      </c>
      <c r="F11" s="10">
        <v>1214562</v>
      </c>
      <c r="G11" s="14" t="s">
        <v>533</v>
      </c>
      <c r="H11" s="15" t="s">
        <v>540</v>
      </c>
      <c r="I11" s="6" t="s">
        <v>534</v>
      </c>
      <c r="J11" s="6" t="s">
        <v>825</v>
      </c>
      <c r="K11" s="6" t="s">
        <v>826</v>
      </c>
      <c r="L11" s="12">
        <v>0</v>
      </c>
      <c r="M11" s="17">
        <f t="shared" si="0"/>
        <v>0</v>
      </c>
      <c r="N11" s="18" t="s">
        <v>553</v>
      </c>
      <c r="O11" s="6" t="s">
        <v>537</v>
      </c>
      <c r="P11" s="8" t="s">
        <v>819</v>
      </c>
    </row>
    <row r="12" spans="1:16" s="7" customFormat="1" ht="60.75" thickBot="1" x14ac:dyDescent="0.3">
      <c r="A12" s="6" t="s">
        <v>13</v>
      </c>
      <c r="B12" s="6" t="s">
        <v>80</v>
      </c>
      <c r="C12" s="6" t="s">
        <v>81</v>
      </c>
      <c r="D12" s="10">
        <v>821</v>
      </c>
      <c r="E12" s="6" t="s">
        <v>507</v>
      </c>
      <c r="F12" s="10">
        <v>246533329</v>
      </c>
      <c r="G12" s="14" t="s">
        <v>827</v>
      </c>
      <c r="H12" s="15" t="s">
        <v>827</v>
      </c>
      <c r="I12" s="6" t="s">
        <v>534</v>
      </c>
      <c r="J12" s="6" t="s">
        <v>828</v>
      </c>
      <c r="K12" s="6" t="s">
        <v>829</v>
      </c>
      <c r="L12" s="12">
        <v>26287000</v>
      </c>
      <c r="M12" s="17">
        <f t="shared" si="0"/>
        <v>10.66265567687199</v>
      </c>
      <c r="N12" s="18" t="s">
        <v>553</v>
      </c>
      <c r="O12" s="6" t="s">
        <v>830</v>
      </c>
      <c r="P12" s="8" t="s">
        <v>820</v>
      </c>
    </row>
    <row r="13" spans="1:16" s="7" customFormat="1" ht="60.75" thickBot="1" x14ac:dyDescent="0.3">
      <c r="A13" s="6" t="s">
        <v>13</v>
      </c>
      <c r="B13" s="6" t="s">
        <v>15</v>
      </c>
      <c r="C13" s="6" t="s">
        <v>82</v>
      </c>
      <c r="D13" s="10">
        <v>1114</v>
      </c>
      <c r="E13" s="6" t="s">
        <v>508</v>
      </c>
      <c r="F13" s="10">
        <v>147770015</v>
      </c>
      <c r="G13" s="14" t="s">
        <v>827</v>
      </c>
      <c r="H13" s="15" t="s">
        <v>827</v>
      </c>
      <c r="I13" s="6" t="s">
        <v>534</v>
      </c>
      <c r="J13" s="6" t="s">
        <v>828</v>
      </c>
      <c r="K13" s="6" t="s">
        <v>829</v>
      </c>
      <c r="L13" s="12">
        <v>0</v>
      </c>
      <c r="M13" s="17">
        <f t="shared" si="0"/>
        <v>0</v>
      </c>
      <c r="N13" s="18" t="s">
        <v>553</v>
      </c>
      <c r="O13" s="6" t="s">
        <v>830</v>
      </c>
      <c r="P13" s="8" t="s">
        <v>821</v>
      </c>
    </row>
    <row r="14" spans="1:16" s="7" customFormat="1" ht="120.75" thickBot="1" x14ac:dyDescent="0.3">
      <c r="A14" s="6" t="s">
        <v>14</v>
      </c>
      <c r="B14" s="6" t="s">
        <v>83</v>
      </c>
      <c r="C14" s="6" t="s">
        <v>84</v>
      </c>
      <c r="D14" s="10">
        <v>726</v>
      </c>
      <c r="E14" s="6" t="s">
        <v>509</v>
      </c>
      <c r="F14" s="10">
        <v>139597535</v>
      </c>
      <c r="G14" s="14">
        <v>99</v>
      </c>
      <c r="H14" s="15" t="s">
        <v>533</v>
      </c>
      <c r="I14" s="6" t="s">
        <v>534</v>
      </c>
      <c r="J14" s="6" t="s">
        <v>535</v>
      </c>
      <c r="K14" s="6" t="s">
        <v>536</v>
      </c>
      <c r="L14" s="12">
        <v>0</v>
      </c>
      <c r="M14" s="17">
        <f t="shared" ref="M14:M77" si="1">(100/F14)*L14</f>
        <v>0</v>
      </c>
      <c r="N14" s="18" t="s">
        <v>553</v>
      </c>
      <c r="O14" s="6" t="s">
        <v>537</v>
      </c>
      <c r="P14" s="8" t="s">
        <v>554</v>
      </c>
    </row>
    <row r="15" spans="1:16" s="7" customFormat="1" ht="120.75" thickBot="1" x14ac:dyDescent="0.3">
      <c r="A15" s="6" t="s">
        <v>14</v>
      </c>
      <c r="B15" s="6" t="s">
        <v>85</v>
      </c>
      <c r="C15" s="6" t="s">
        <v>86</v>
      </c>
      <c r="D15" s="10">
        <v>725</v>
      </c>
      <c r="E15" s="6" t="s">
        <v>509</v>
      </c>
      <c r="F15" s="10">
        <v>171567556</v>
      </c>
      <c r="G15" s="14">
        <v>107</v>
      </c>
      <c r="H15" s="15" t="s">
        <v>533</v>
      </c>
      <c r="I15" s="6" t="s">
        <v>534</v>
      </c>
      <c r="J15" s="6" t="s">
        <v>535</v>
      </c>
      <c r="K15" s="6" t="s">
        <v>536</v>
      </c>
      <c r="L15" s="12">
        <v>0</v>
      </c>
      <c r="M15" s="17">
        <f t="shared" si="1"/>
        <v>0</v>
      </c>
      <c r="N15" s="18" t="s">
        <v>553</v>
      </c>
      <c r="O15" s="6" t="s">
        <v>537</v>
      </c>
      <c r="P15" s="8" t="s">
        <v>555</v>
      </c>
    </row>
    <row r="16" spans="1:16" s="7" customFormat="1" ht="120.75" thickBot="1" x14ac:dyDescent="0.3">
      <c r="A16" s="6" t="s">
        <v>14</v>
      </c>
      <c r="B16" s="6" t="s">
        <v>87</v>
      </c>
      <c r="C16" s="6" t="s">
        <v>88</v>
      </c>
      <c r="D16" s="10">
        <v>727</v>
      </c>
      <c r="E16" s="6" t="s">
        <v>509</v>
      </c>
      <c r="F16" s="10">
        <v>131817729</v>
      </c>
      <c r="G16" s="14">
        <v>19</v>
      </c>
      <c r="H16" s="15" t="s">
        <v>533</v>
      </c>
      <c r="I16" s="6" t="s">
        <v>534</v>
      </c>
      <c r="J16" s="6" t="s">
        <v>535</v>
      </c>
      <c r="K16" s="6" t="s">
        <v>536</v>
      </c>
      <c r="L16" s="12">
        <v>0</v>
      </c>
      <c r="M16" s="17">
        <f t="shared" si="1"/>
        <v>0</v>
      </c>
      <c r="N16" s="18" t="s">
        <v>553</v>
      </c>
      <c r="O16" s="6" t="s">
        <v>537</v>
      </c>
      <c r="P16" s="8" t="s">
        <v>556</v>
      </c>
    </row>
    <row r="17" spans="1:16" s="7" customFormat="1" ht="120.75" thickBot="1" x14ac:dyDescent="0.3">
      <c r="A17" s="6" t="s">
        <v>14</v>
      </c>
      <c r="B17" s="6" t="s">
        <v>21</v>
      </c>
      <c r="C17" s="6" t="s">
        <v>89</v>
      </c>
      <c r="D17" s="10">
        <v>724</v>
      </c>
      <c r="E17" s="6" t="s">
        <v>509</v>
      </c>
      <c r="F17" s="10">
        <v>164494510</v>
      </c>
      <c r="G17" s="14">
        <v>177</v>
      </c>
      <c r="H17" s="15" t="s">
        <v>533</v>
      </c>
      <c r="I17" s="6" t="s">
        <v>534</v>
      </c>
      <c r="J17" s="6" t="s">
        <v>535</v>
      </c>
      <c r="K17" s="6" t="s">
        <v>536</v>
      </c>
      <c r="L17" s="12">
        <v>0</v>
      </c>
      <c r="M17" s="17">
        <f t="shared" si="1"/>
        <v>0</v>
      </c>
      <c r="N17" s="18" t="s">
        <v>553</v>
      </c>
      <c r="O17" s="6" t="s">
        <v>537</v>
      </c>
      <c r="P17" s="8" t="s">
        <v>557</v>
      </c>
    </row>
    <row r="18" spans="1:16" s="7" customFormat="1" ht="120.75" thickBot="1" x14ac:dyDescent="0.3">
      <c r="A18" s="6" t="s">
        <v>14</v>
      </c>
      <c r="B18" s="6" t="s">
        <v>90</v>
      </c>
      <c r="C18" s="6" t="s">
        <v>91</v>
      </c>
      <c r="D18" s="10">
        <v>771</v>
      </c>
      <c r="E18" s="6" t="s">
        <v>510</v>
      </c>
      <c r="F18" s="10">
        <v>131877729</v>
      </c>
      <c r="G18" s="14">
        <v>8</v>
      </c>
      <c r="H18" s="15" t="s">
        <v>533</v>
      </c>
      <c r="I18" s="6" t="s">
        <v>534</v>
      </c>
      <c r="J18" s="6" t="s">
        <v>535</v>
      </c>
      <c r="K18" s="6" t="s">
        <v>536</v>
      </c>
      <c r="L18" s="12">
        <v>0</v>
      </c>
      <c r="M18" s="17">
        <f t="shared" si="1"/>
        <v>0</v>
      </c>
      <c r="N18" s="18" t="s">
        <v>553</v>
      </c>
      <c r="O18" s="6" t="s">
        <v>537</v>
      </c>
      <c r="P18" s="8" t="s">
        <v>558</v>
      </c>
    </row>
    <row r="19" spans="1:16" s="7" customFormat="1" ht="120.75" thickBot="1" x14ac:dyDescent="0.3">
      <c r="A19" s="6" t="s">
        <v>14</v>
      </c>
      <c r="B19" s="6" t="s">
        <v>92</v>
      </c>
      <c r="C19" s="6" t="s">
        <v>93</v>
      </c>
      <c r="D19" s="10">
        <v>811</v>
      </c>
      <c r="E19" s="6" t="s">
        <v>507</v>
      </c>
      <c r="F19" s="10">
        <v>130245479</v>
      </c>
      <c r="G19" s="14">
        <v>127</v>
      </c>
      <c r="H19" s="15" t="s">
        <v>533</v>
      </c>
      <c r="I19" s="6" t="s">
        <v>534</v>
      </c>
      <c r="J19" s="6" t="s">
        <v>535</v>
      </c>
      <c r="K19" s="6" t="s">
        <v>536</v>
      </c>
      <c r="L19" s="12">
        <v>0</v>
      </c>
      <c r="M19" s="17">
        <f t="shared" si="1"/>
        <v>0</v>
      </c>
      <c r="N19" s="18" t="s">
        <v>553</v>
      </c>
      <c r="O19" s="6" t="s">
        <v>537</v>
      </c>
      <c r="P19" s="8" t="s">
        <v>559</v>
      </c>
    </row>
    <row r="20" spans="1:16" s="7" customFormat="1" ht="120.75" thickBot="1" x14ac:dyDescent="0.3">
      <c r="A20" s="6" t="s">
        <v>14</v>
      </c>
      <c r="B20" s="6" t="s">
        <v>94</v>
      </c>
      <c r="C20" s="6" t="s">
        <v>95</v>
      </c>
      <c r="D20" s="10">
        <v>819</v>
      </c>
      <c r="E20" s="6" t="s">
        <v>507</v>
      </c>
      <c r="F20" s="10">
        <v>196504238</v>
      </c>
      <c r="G20" s="14">
        <v>248</v>
      </c>
      <c r="H20" s="15" t="s">
        <v>533</v>
      </c>
      <c r="I20" s="6" t="s">
        <v>534</v>
      </c>
      <c r="J20" s="6" t="s">
        <v>535</v>
      </c>
      <c r="K20" s="6" t="s">
        <v>536</v>
      </c>
      <c r="L20" s="12">
        <v>0</v>
      </c>
      <c r="M20" s="17">
        <f t="shared" si="1"/>
        <v>0</v>
      </c>
      <c r="N20" s="18" t="s">
        <v>553</v>
      </c>
      <c r="O20" s="6" t="s">
        <v>537</v>
      </c>
      <c r="P20" s="8" t="s">
        <v>560</v>
      </c>
    </row>
    <row r="21" spans="1:16" s="7" customFormat="1" ht="120.75" thickBot="1" x14ac:dyDescent="0.3">
      <c r="A21" s="6" t="s">
        <v>14</v>
      </c>
      <c r="B21" s="6" t="s">
        <v>96</v>
      </c>
      <c r="C21" s="6" t="s">
        <v>97</v>
      </c>
      <c r="D21" s="10">
        <v>641</v>
      </c>
      <c r="E21" s="6" t="s">
        <v>507</v>
      </c>
      <c r="F21" s="10">
        <v>142217586</v>
      </c>
      <c r="G21" s="14">
        <v>112</v>
      </c>
      <c r="H21" s="15" t="s">
        <v>533</v>
      </c>
      <c r="I21" s="6" t="s">
        <v>534</v>
      </c>
      <c r="J21" s="6" t="s">
        <v>535</v>
      </c>
      <c r="K21" s="6" t="s">
        <v>536</v>
      </c>
      <c r="L21" s="12">
        <v>0</v>
      </c>
      <c r="M21" s="17">
        <f t="shared" si="1"/>
        <v>0</v>
      </c>
      <c r="N21" s="18" t="s">
        <v>553</v>
      </c>
      <c r="O21" s="6" t="s">
        <v>537</v>
      </c>
      <c r="P21" s="8" t="s">
        <v>561</v>
      </c>
    </row>
    <row r="22" spans="1:16" s="7" customFormat="1" ht="120.75" thickBot="1" x14ac:dyDescent="0.3">
      <c r="A22" s="6" t="s">
        <v>14</v>
      </c>
      <c r="B22" s="6" t="s">
        <v>76</v>
      </c>
      <c r="C22" s="6" t="s">
        <v>98</v>
      </c>
      <c r="D22" s="10">
        <v>871</v>
      </c>
      <c r="E22" s="6" t="s">
        <v>511</v>
      </c>
      <c r="F22" s="10">
        <v>281638128</v>
      </c>
      <c r="G22" s="14">
        <v>614</v>
      </c>
      <c r="H22" s="15" t="s">
        <v>533</v>
      </c>
      <c r="I22" s="6" t="s">
        <v>534</v>
      </c>
      <c r="J22" s="6" t="s">
        <v>535</v>
      </c>
      <c r="K22" s="6" t="s">
        <v>536</v>
      </c>
      <c r="L22" s="12">
        <v>0</v>
      </c>
      <c r="M22" s="17">
        <f t="shared" si="1"/>
        <v>0</v>
      </c>
      <c r="N22" s="18" t="s">
        <v>553</v>
      </c>
      <c r="O22" s="6" t="s">
        <v>537</v>
      </c>
      <c r="P22" s="8" t="s">
        <v>562</v>
      </c>
    </row>
    <row r="23" spans="1:16" s="7" customFormat="1" ht="120.75" thickBot="1" x14ac:dyDescent="0.3">
      <c r="A23" s="6" t="s">
        <v>14</v>
      </c>
      <c r="B23" s="6" t="s">
        <v>99</v>
      </c>
      <c r="C23" s="6" t="s">
        <v>100</v>
      </c>
      <c r="D23" s="10">
        <v>870</v>
      </c>
      <c r="E23" s="6" t="s">
        <v>511</v>
      </c>
      <c r="F23" s="10">
        <v>169587948</v>
      </c>
      <c r="G23" s="14">
        <v>198</v>
      </c>
      <c r="H23" s="15" t="s">
        <v>533</v>
      </c>
      <c r="I23" s="6" t="s">
        <v>534</v>
      </c>
      <c r="J23" s="6" t="s">
        <v>535</v>
      </c>
      <c r="K23" s="6" t="s">
        <v>536</v>
      </c>
      <c r="L23" s="12">
        <v>0</v>
      </c>
      <c r="M23" s="17">
        <f t="shared" si="1"/>
        <v>0</v>
      </c>
      <c r="N23" s="18" t="s">
        <v>553</v>
      </c>
      <c r="O23" s="6" t="s">
        <v>537</v>
      </c>
      <c r="P23" s="8" t="s">
        <v>563</v>
      </c>
    </row>
    <row r="24" spans="1:16" s="7" customFormat="1" ht="120.75" thickBot="1" x14ac:dyDescent="0.3">
      <c r="A24" s="6" t="s">
        <v>14</v>
      </c>
      <c r="B24" s="6" t="s">
        <v>101</v>
      </c>
      <c r="C24" s="6" t="s">
        <v>102</v>
      </c>
      <c r="D24" s="10">
        <v>872</v>
      </c>
      <c r="E24" s="6" t="s">
        <v>511</v>
      </c>
      <c r="F24" s="10">
        <v>132009729</v>
      </c>
      <c r="G24" s="14">
        <v>52</v>
      </c>
      <c r="H24" s="15" t="s">
        <v>533</v>
      </c>
      <c r="I24" s="6" t="s">
        <v>534</v>
      </c>
      <c r="J24" s="6" t="s">
        <v>535</v>
      </c>
      <c r="K24" s="6" t="s">
        <v>536</v>
      </c>
      <c r="L24" s="12">
        <v>0</v>
      </c>
      <c r="M24" s="17">
        <f t="shared" si="1"/>
        <v>0</v>
      </c>
      <c r="N24" s="18" t="s">
        <v>553</v>
      </c>
      <c r="O24" s="6" t="s">
        <v>537</v>
      </c>
      <c r="P24" s="8" t="s">
        <v>564</v>
      </c>
    </row>
    <row r="25" spans="1:16" s="7" customFormat="1" ht="120.75" thickBot="1" x14ac:dyDescent="0.3">
      <c r="A25" s="6" t="s">
        <v>14</v>
      </c>
      <c r="B25" s="6" t="s">
        <v>42</v>
      </c>
      <c r="C25" s="6" t="s">
        <v>103</v>
      </c>
      <c r="D25" s="10">
        <v>1473</v>
      </c>
      <c r="E25" s="6" t="s">
        <v>512</v>
      </c>
      <c r="F25" s="10">
        <v>35759990</v>
      </c>
      <c r="G25" s="14">
        <v>154</v>
      </c>
      <c r="H25" s="15" t="s">
        <v>533</v>
      </c>
      <c r="I25" s="6" t="s">
        <v>534</v>
      </c>
      <c r="J25" s="6" t="s">
        <v>535</v>
      </c>
      <c r="K25" s="6" t="s">
        <v>536</v>
      </c>
      <c r="L25" s="12">
        <v>0</v>
      </c>
      <c r="M25" s="17">
        <f t="shared" si="1"/>
        <v>0</v>
      </c>
      <c r="N25" s="18" t="s">
        <v>553</v>
      </c>
      <c r="O25" s="6" t="s">
        <v>537</v>
      </c>
      <c r="P25" s="8" t="s">
        <v>809</v>
      </c>
    </row>
    <row r="26" spans="1:16" s="7" customFormat="1" ht="120.75" thickBot="1" x14ac:dyDescent="0.3">
      <c r="A26" s="6" t="s">
        <v>14</v>
      </c>
      <c r="B26" s="6" t="s">
        <v>104</v>
      </c>
      <c r="C26" s="6" t="s">
        <v>105</v>
      </c>
      <c r="D26" s="10">
        <v>1472</v>
      </c>
      <c r="E26" s="6" t="s">
        <v>512</v>
      </c>
      <c r="F26" s="10">
        <v>9505985</v>
      </c>
      <c r="G26" s="14">
        <v>248</v>
      </c>
      <c r="H26" s="15" t="s">
        <v>533</v>
      </c>
      <c r="I26" s="6" t="s">
        <v>534</v>
      </c>
      <c r="J26" s="6" t="s">
        <v>535</v>
      </c>
      <c r="K26" s="6" t="s">
        <v>536</v>
      </c>
      <c r="L26" s="12">
        <v>0</v>
      </c>
      <c r="M26" s="17">
        <f t="shared" si="1"/>
        <v>0</v>
      </c>
      <c r="N26" s="18" t="s">
        <v>553</v>
      </c>
      <c r="O26" s="6" t="s">
        <v>537</v>
      </c>
      <c r="P26" s="8" t="s">
        <v>809</v>
      </c>
    </row>
    <row r="27" spans="1:16" s="7" customFormat="1" ht="218.25" customHeight="1" thickBot="1" x14ac:dyDescent="0.3">
      <c r="A27" s="6" t="s">
        <v>61</v>
      </c>
      <c r="B27" s="6" t="s">
        <v>106</v>
      </c>
      <c r="C27" s="6" t="s">
        <v>107</v>
      </c>
      <c r="D27" s="10">
        <v>817</v>
      </c>
      <c r="E27" s="6" t="s">
        <v>513</v>
      </c>
      <c r="F27" s="10">
        <v>160000000</v>
      </c>
      <c r="G27" s="16" t="s">
        <v>533</v>
      </c>
      <c r="H27" s="6" t="s">
        <v>540</v>
      </c>
      <c r="I27" s="6" t="s">
        <v>534</v>
      </c>
      <c r="J27" s="6" t="s">
        <v>539</v>
      </c>
      <c r="K27" s="6" t="s">
        <v>538</v>
      </c>
      <c r="L27" s="12">
        <v>0</v>
      </c>
      <c r="M27" s="17">
        <f t="shared" si="1"/>
        <v>0</v>
      </c>
      <c r="N27" s="18" t="s">
        <v>553</v>
      </c>
      <c r="O27" s="6" t="s">
        <v>830</v>
      </c>
      <c r="P27" s="8" t="s">
        <v>565</v>
      </c>
    </row>
    <row r="28" spans="1:16" s="7" customFormat="1" ht="218.25" customHeight="1" thickBot="1" x14ac:dyDescent="0.3">
      <c r="A28" s="6" t="s">
        <v>61</v>
      </c>
      <c r="B28" s="6" t="s">
        <v>108</v>
      </c>
      <c r="C28" s="6" t="s">
        <v>109</v>
      </c>
      <c r="D28" s="10">
        <v>927</v>
      </c>
      <c r="E28" s="6" t="s">
        <v>514</v>
      </c>
      <c r="F28" s="10">
        <v>50000000</v>
      </c>
      <c r="G28" s="16" t="s">
        <v>533</v>
      </c>
      <c r="H28" s="6" t="s">
        <v>540</v>
      </c>
      <c r="I28" s="6" t="s">
        <v>534</v>
      </c>
      <c r="J28" s="6" t="s">
        <v>539</v>
      </c>
      <c r="K28" s="6" t="s">
        <v>538</v>
      </c>
      <c r="L28" s="12">
        <v>0</v>
      </c>
      <c r="M28" s="17">
        <f t="shared" si="1"/>
        <v>0</v>
      </c>
      <c r="N28" s="18" t="s">
        <v>553</v>
      </c>
      <c r="O28" s="6" t="s">
        <v>537</v>
      </c>
      <c r="P28" s="8" t="s">
        <v>566</v>
      </c>
    </row>
    <row r="29" spans="1:16" s="7" customFormat="1" ht="218.25" customHeight="1" thickBot="1" x14ac:dyDescent="0.3">
      <c r="A29" s="6" t="s">
        <v>61</v>
      </c>
      <c r="B29" s="6" t="s">
        <v>110</v>
      </c>
      <c r="C29" s="6" t="s">
        <v>111</v>
      </c>
      <c r="D29" s="10">
        <v>928</v>
      </c>
      <c r="E29" s="6" t="s">
        <v>514</v>
      </c>
      <c r="F29" s="10">
        <v>74700000</v>
      </c>
      <c r="G29" s="16" t="s">
        <v>533</v>
      </c>
      <c r="H29" s="6" t="s">
        <v>540</v>
      </c>
      <c r="I29" s="6" t="s">
        <v>534</v>
      </c>
      <c r="J29" s="6" t="s">
        <v>539</v>
      </c>
      <c r="K29" s="6" t="s">
        <v>538</v>
      </c>
      <c r="L29" s="12">
        <v>0</v>
      </c>
      <c r="M29" s="17">
        <f t="shared" si="1"/>
        <v>0</v>
      </c>
      <c r="N29" s="18" t="s">
        <v>553</v>
      </c>
      <c r="O29" s="6" t="s">
        <v>537</v>
      </c>
      <c r="P29" s="8" t="s">
        <v>567</v>
      </c>
    </row>
    <row r="30" spans="1:16" s="7" customFormat="1" ht="218.25" customHeight="1" thickBot="1" x14ac:dyDescent="0.3">
      <c r="A30" s="6" t="s">
        <v>61</v>
      </c>
      <c r="B30" s="6" t="s">
        <v>112</v>
      </c>
      <c r="C30" s="6" t="s">
        <v>113</v>
      </c>
      <c r="D30" s="10">
        <v>983</v>
      </c>
      <c r="E30" s="6" t="s">
        <v>515</v>
      </c>
      <c r="F30" s="10">
        <v>50000000</v>
      </c>
      <c r="G30" s="16" t="s">
        <v>533</v>
      </c>
      <c r="H30" s="6" t="s">
        <v>540</v>
      </c>
      <c r="I30" s="6" t="s">
        <v>534</v>
      </c>
      <c r="J30" s="6" t="s">
        <v>539</v>
      </c>
      <c r="K30" s="6" t="s">
        <v>538</v>
      </c>
      <c r="L30" s="12">
        <v>0</v>
      </c>
      <c r="M30" s="17">
        <f t="shared" si="1"/>
        <v>0</v>
      </c>
      <c r="N30" s="18" t="s">
        <v>553</v>
      </c>
      <c r="O30" s="6" t="s">
        <v>537</v>
      </c>
      <c r="P30" s="8" t="s">
        <v>568</v>
      </c>
    </row>
    <row r="31" spans="1:16" s="7" customFormat="1" ht="218.25" customHeight="1" thickBot="1" x14ac:dyDescent="0.3">
      <c r="A31" s="6" t="s">
        <v>61</v>
      </c>
      <c r="B31" s="6" t="s">
        <v>64</v>
      </c>
      <c r="C31" s="6" t="s">
        <v>114</v>
      </c>
      <c r="D31" s="10">
        <v>926</v>
      </c>
      <c r="E31" s="6" t="s">
        <v>514</v>
      </c>
      <c r="F31" s="10">
        <v>74700000</v>
      </c>
      <c r="G31" s="16" t="s">
        <v>533</v>
      </c>
      <c r="H31" s="6" t="s">
        <v>540</v>
      </c>
      <c r="I31" s="6" t="s">
        <v>534</v>
      </c>
      <c r="J31" s="6" t="s">
        <v>539</v>
      </c>
      <c r="K31" s="6" t="s">
        <v>538</v>
      </c>
      <c r="L31" s="12">
        <v>0</v>
      </c>
      <c r="M31" s="17">
        <f t="shared" si="1"/>
        <v>0</v>
      </c>
      <c r="N31" s="18" t="s">
        <v>553</v>
      </c>
      <c r="O31" s="6" t="s">
        <v>537</v>
      </c>
      <c r="P31" s="8" t="s">
        <v>569</v>
      </c>
    </row>
    <row r="32" spans="1:16" s="7" customFormat="1" ht="218.25" customHeight="1" thickBot="1" x14ac:dyDescent="0.3">
      <c r="A32" s="6" t="s">
        <v>61</v>
      </c>
      <c r="B32" s="6" t="s">
        <v>28</v>
      </c>
      <c r="C32" s="6" t="s">
        <v>115</v>
      </c>
      <c r="D32" s="10">
        <v>991</v>
      </c>
      <c r="E32" s="6" t="s">
        <v>515</v>
      </c>
      <c r="F32" s="10">
        <v>74700000</v>
      </c>
      <c r="G32" s="16" t="s">
        <v>533</v>
      </c>
      <c r="H32" s="6" t="s">
        <v>540</v>
      </c>
      <c r="I32" s="6" t="s">
        <v>534</v>
      </c>
      <c r="J32" s="6" t="s">
        <v>539</v>
      </c>
      <c r="K32" s="6" t="s">
        <v>538</v>
      </c>
      <c r="L32" s="12">
        <v>0</v>
      </c>
      <c r="M32" s="17">
        <f t="shared" si="1"/>
        <v>0</v>
      </c>
      <c r="N32" s="18" t="s">
        <v>553</v>
      </c>
      <c r="O32" s="6" t="s">
        <v>537</v>
      </c>
      <c r="P32" s="8" t="s">
        <v>570</v>
      </c>
    </row>
    <row r="33" spans="1:16" s="7" customFormat="1" ht="218.25" customHeight="1" thickBot="1" x14ac:dyDescent="0.3">
      <c r="A33" s="6" t="s">
        <v>61</v>
      </c>
      <c r="B33" s="6" t="s">
        <v>41</v>
      </c>
      <c r="C33" s="6" t="s">
        <v>116</v>
      </c>
      <c r="D33" s="10">
        <v>1015</v>
      </c>
      <c r="E33" s="6" t="s">
        <v>516</v>
      </c>
      <c r="F33" s="10">
        <v>100000000</v>
      </c>
      <c r="G33" s="16" t="s">
        <v>533</v>
      </c>
      <c r="H33" s="6" t="s">
        <v>540</v>
      </c>
      <c r="I33" s="6" t="s">
        <v>534</v>
      </c>
      <c r="J33" s="6" t="s">
        <v>539</v>
      </c>
      <c r="K33" s="6" t="s">
        <v>538</v>
      </c>
      <c r="L33" s="12">
        <v>0</v>
      </c>
      <c r="M33" s="17">
        <f t="shared" si="1"/>
        <v>0</v>
      </c>
      <c r="N33" s="18" t="s">
        <v>553</v>
      </c>
      <c r="O33" s="6" t="s">
        <v>537</v>
      </c>
      <c r="P33" s="8" t="s">
        <v>571</v>
      </c>
    </row>
    <row r="34" spans="1:16" s="7" customFormat="1" ht="218.25" customHeight="1" thickBot="1" x14ac:dyDescent="0.3">
      <c r="A34" s="6" t="s">
        <v>61</v>
      </c>
      <c r="B34" s="6" t="s">
        <v>117</v>
      </c>
      <c r="C34" s="6" t="s">
        <v>118</v>
      </c>
      <c r="D34" s="10">
        <v>988</v>
      </c>
      <c r="E34" s="6" t="s">
        <v>515</v>
      </c>
      <c r="F34" s="10">
        <v>50000000</v>
      </c>
      <c r="G34" s="16" t="s">
        <v>533</v>
      </c>
      <c r="H34" s="6" t="s">
        <v>540</v>
      </c>
      <c r="I34" s="6" t="s">
        <v>534</v>
      </c>
      <c r="J34" s="6" t="s">
        <v>539</v>
      </c>
      <c r="K34" s="6" t="s">
        <v>538</v>
      </c>
      <c r="L34" s="12">
        <v>0</v>
      </c>
      <c r="M34" s="17">
        <f t="shared" si="1"/>
        <v>0</v>
      </c>
      <c r="N34" s="18" t="s">
        <v>553</v>
      </c>
      <c r="O34" s="6" t="s">
        <v>537</v>
      </c>
      <c r="P34" s="8" t="s">
        <v>572</v>
      </c>
    </row>
    <row r="35" spans="1:16" s="7" customFormat="1" ht="218.25" customHeight="1" thickBot="1" x14ac:dyDescent="0.3">
      <c r="A35" s="6" t="s">
        <v>61</v>
      </c>
      <c r="B35" s="6" t="s">
        <v>56</v>
      </c>
      <c r="C35" s="6" t="s">
        <v>119</v>
      </c>
      <c r="D35" s="10">
        <v>1014</v>
      </c>
      <c r="E35" s="6" t="s">
        <v>516</v>
      </c>
      <c r="F35" s="10">
        <v>74700000</v>
      </c>
      <c r="G35" s="16" t="s">
        <v>533</v>
      </c>
      <c r="H35" s="6" t="s">
        <v>540</v>
      </c>
      <c r="I35" s="6" t="s">
        <v>534</v>
      </c>
      <c r="J35" s="6" t="s">
        <v>539</v>
      </c>
      <c r="K35" s="6" t="s">
        <v>538</v>
      </c>
      <c r="L35" s="12">
        <v>0</v>
      </c>
      <c r="M35" s="17">
        <f t="shared" si="1"/>
        <v>0</v>
      </c>
      <c r="N35" s="18" t="s">
        <v>553</v>
      </c>
      <c r="O35" s="6" t="s">
        <v>537</v>
      </c>
      <c r="P35" s="8" t="s">
        <v>573</v>
      </c>
    </row>
    <row r="36" spans="1:16" s="7" customFormat="1" ht="218.25" customHeight="1" thickBot="1" x14ac:dyDescent="0.3">
      <c r="A36" s="6" t="s">
        <v>61</v>
      </c>
      <c r="B36" s="6" t="s">
        <v>26</v>
      </c>
      <c r="C36" s="6" t="s">
        <v>120</v>
      </c>
      <c r="D36" s="10">
        <v>1016</v>
      </c>
      <c r="E36" s="6" t="s">
        <v>516</v>
      </c>
      <c r="F36" s="10">
        <v>100000000</v>
      </c>
      <c r="G36" s="16" t="s">
        <v>533</v>
      </c>
      <c r="H36" s="6" t="s">
        <v>540</v>
      </c>
      <c r="I36" s="6" t="s">
        <v>534</v>
      </c>
      <c r="J36" s="6" t="s">
        <v>539</v>
      </c>
      <c r="K36" s="6" t="s">
        <v>538</v>
      </c>
      <c r="L36" s="12">
        <v>0</v>
      </c>
      <c r="M36" s="17">
        <f t="shared" si="1"/>
        <v>0</v>
      </c>
      <c r="N36" s="18" t="s">
        <v>553</v>
      </c>
      <c r="O36" s="6" t="s">
        <v>537</v>
      </c>
      <c r="P36" s="8" t="s">
        <v>574</v>
      </c>
    </row>
    <row r="37" spans="1:16" s="7" customFormat="1" ht="218.25" customHeight="1" thickBot="1" x14ac:dyDescent="0.3">
      <c r="A37" s="6" t="s">
        <v>61</v>
      </c>
      <c r="B37" s="6" t="s">
        <v>23</v>
      </c>
      <c r="C37" s="6" t="s">
        <v>121</v>
      </c>
      <c r="D37" s="10">
        <v>1020</v>
      </c>
      <c r="E37" s="6" t="s">
        <v>516</v>
      </c>
      <c r="F37" s="10">
        <v>61000000</v>
      </c>
      <c r="G37" s="16" t="s">
        <v>533</v>
      </c>
      <c r="H37" s="6" t="s">
        <v>540</v>
      </c>
      <c r="I37" s="6" t="s">
        <v>534</v>
      </c>
      <c r="J37" s="6" t="s">
        <v>539</v>
      </c>
      <c r="K37" s="6" t="s">
        <v>538</v>
      </c>
      <c r="L37" s="12">
        <v>0</v>
      </c>
      <c r="M37" s="17">
        <f t="shared" si="1"/>
        <v>0</v>
      </c>
      <c r="N37" s="18" t="s">
        <v>553</v>
      </c>
      <c r="O37" s="6" t="s">
        <v>537</v>
      </c>
      <c r="P37" s="8" t="s">
        <v>575</v>
      </c>
    </row>
    <row r="38" spans="1:16" s="7" customFormat="1" ht="218.25" customHeight="1" thickBot="1" x14ac:dyDescent="0.3">
      <c r="A38" s="6" t="s">
        <v>61</v>
      </c>
      <c r="B38" s="6" t="s">
        <v>122</v>
      </c>
      <c r="C38" s="6" t="s">
        <v>123</v>
      </c>
      <c r="D38" s="10">
        <v>1008</v>
      </c>
      <c r="E38" s="6" t="s">
        <v>516</v>
      </c>
      <c r="F38" s="10">
        <v>74700000</v>
      </c>
      <c r="G38" s="16" t="s">
        <v>533</v>
      </c>
      <c r="H38" s="6" t="s">
        <v>540</v>
      </c>
      <c r="I38" s="6" t="s">
        <v>534</v>
      </c>
      <c r="J38" s="6" t="s">
        <v>539</v>
      </c>
      <c r="K38" s="6" t="s">
        <v>538</v>
      </c>
      <c r="L38" s="12">
        <v>0</v>
      </c>
      <c r="M38" s="17">
        <f t="shared" si="1"/>
        <v>0</v>
      </c>
      <c r="N38" s="18" t="s">
        <v>553</v>
      </c>
      <c r="O38" s="6" t="s">
        <v>537</v>
      </c>
      <c r="P38" s="8" t="s">
        <v>576</v>
      </c>
    </row>
    <row r="39" spans="1:16" s="7" customFormat="1" ht="218.25" customHeight="1" thickBot="1" x14ac:dyDescent="0.3">
      <c r="A39" s="6" t="s">
        <v>61</v>
      </c>
      <c r="B39" s="6" t="s">
        <v>124</v>
      </c>
      <c r="C39" s="6" t="s">
        <v>125</v>
      </c>
      <c r="D39" s="10">
        <v>989</v>
      </c>
      <c r="E39" s="6" t="s">
        <v>515</v>
      </c>
      <c r="F39" s="10">
        <v>50000000</v>
      </c>
      <c r="G39" s="16" t="s">
        <v>533</v>
      </c>
      <c r="H39" s="6" t="s">
        <v>540</v>
      </c>
      <c r="I39" s="6" t="s">
        <v>534</v>
      </c>
      <c r="J39" s="6" t="s">
        <v>539</v>
      </c>
      <c r="K39" s="6" t="s">
        <v>538</v>
      </c>
      <c r="L39" s="12">
        <v>0</v>
      </c>
      <c r="M39" s="17">
        <f t="shared" si="1"/>
        <v>0</v>
      </c>
      <c r="N39" s="18" t="s">
        <v>553</v>
      </c>
      <c r="O39" s="6" t="s">
        <v>537</v>
      </c>
      <c r="P39" s="8" t="s">
        <v>577</v>
      </c>
    </row>
    <row r="40" spans="1:16" s="7" customFormat="1" ht="218.25" customHeight="1" thickBot="1" x14ac:dyDescent="0.3">
      <c r="A40" s="6" t="s">
        <v>61</v>
      </c>
      <c r="B40" s="6" t="s">
        <v>126</v>
      </c>
      <c r="C40" s="6" t="s">
        <v>127</v>
      </c>
      <c r="D40" s="10">
        <v>1019</v>
      </c>
      <c r="E40" s="6" t="s">
        <v>516</v>
      </c>
      <c r="F40" s="10">
        <v>50000000</v>
      </c>
      <c r="G40" s="16" t="s">
        <v>533</v>
      </c>
      <c r="H40" s="6" t="s">
        <v>540</v>
      </c>
      <c r="I40" s="6" t="s">
        <v>534</v>
      </c>
      <c r="J40" s="6" t="s">
        <v>539</v>
      </c>
      <c r="K40" s="6" t="s">
        <v>538</v>
      </c>
      <c r="L40" s="12">
        <v>0</v>
      </c>
      <c r="M40" s="17">
        <f t="shared" si="1"/>
        <v>0</v>
      </c>
      <c r="N40" s="18" t="s">
        <v>553</v>
      </c>
      <c r="O40" s="6" t="s">
        <v>537</v>
      </c>
      <c r="P40" s="8" t="s">
        <v>578</v>
      </c>
    </row>
    <row r="41" spans="1:16" s="7" customFormat="1" ht="218.25" customHeight="1" thickBot="1" x14ac:dyDescent="0.3">
      <c r="A41" s="6" t="s">
        <v>61</v>
      </c>
      <c r="B41" s="6" t="s">
        <v>87</v>
      </c>
      <c r="C41" s="6" t="s">
        <v>128</v>
      </c>
      <c r="D41" s="10">
        <v>1005</v>
      </c>
      <c r="E41" s="6" t="s">
        <v>516</v>
      </c>
      <c r="F41" s="10">
        <v>61000000</v>
      </c>
      <c r="G41" s="16" t="s">
        <v>533</v>
      </c>
      <c r="H41" s="6" t="s">
        <v>540</v>
      </c>
      <c r="I41" s="6" t="s">
        <v>534</v>
      </c>
      <c r="J41" s="6" t="s">
        <v>539</v>
      </c>
      <c r="K41" s="6" t="s">
        <v>538</v>
      </c>
      <c r="L41" s="12">
        <v>0</v>
      </c>
      <c r="M41" s="17">
        <f t="shared" si="1"/>
        <v>0</v>
      </c>
      <c r="N41" s="18" t="s">
        <v>553</v>
      </c>
      <c r="O41" s="6" t="s">
        <v>537</v>
      </c>
      <c r="P41" s="8" t="s">
        <v>579</v>
      </c>
    </row>
    <row r="42" spans="1:16" s="7" customFormat="1" ht="218.25" customHeight="1" thickBot="1" x14ac:dyDescent="0.3">
      <c r="A42" s="6" t="s">
        <v>61</v>
      </c>
      <c r="B42" s="6" t="s">
        <v>129</v>
      </c>
      <c r="C42" s="6" t="s">
        <v>130</v>
      </c>
      <c r="D42" s="10">
        <v>997</v>
      </c>
      <c r="E42" s="6" t="s">
        <v>516</v>
      </c>
      <c r="F42" s="10">
        <v>50000000</v>
      </c>
      <c r="G42" s="16" t="s">
        <v>533</v>
      </c>
      <c r="H42" s="6" t="s">
        <v>540</v>
      </c>
      <c r="I42" s="6" t="s">
        <v>534</v>
      </c>
      <c r="J42" s="6" t="s">
        <v>539</v>
      </c>
      <c r="K42" s="6" t="s">
        <v>538</v>
      </c>
      <c r="L42" s="12">
        <v>0</v>
      </c>
      <c r="M42" s="17">
        <f t="shared" si="1"/>
        <v>0</v>
      </c>
      <c r="N42" s="18" t="s">
        <v>553</v>
      </c>
      <c r="O42" s="6" t="s">
        <v>537</v>
      </c>
      <c r="P42" s="8" t="s">
        <v>580</v>
      </c>
    </row>
    <row r="43" spans="1:16" s="7" customFormat="1" ht="218.25" customHeight="1" thickBot="1" x14ac:dyDescent="0.3">
      <c r="A43" s="6" t="s">
        <v>61</v>
      </c>
      <c r="B43" s="6" t="s">
        <v>131</v>
      </c>
      <c r="C43" s="6" t="s">
        <v>132</v>
      </c>
      <c r="D43" s="10">
        <v>1004</v>
      </c>
      <c r="E43" s="6" t="s">
        <v>517</v>
      </c>
      <c r="F43" s="10">
        <v>50000000</v>
      </c>
      <c r="G43" s="16" t="s">
        <v>533</v>
      </c>
      <c r="H43" s="6" t="s">
        <v>540</v>
      </c>
      <c r="I43" s="6" t="s">
        <v>534</v>
      </c>
      <c r="J43" s="6" t="s">
        <v>539</v>
      </c>
      <c r="K43" s="6" t="s">
        <v>538</v>
      </c>
      <c r="L43" s="12">
        <v>0</v>
      </c>
      <c r="M43" s="17">
        <f t="shared" si="1"/>
        <v>0</v>
      </c>
      <c r="N43" s="18" t="s">
        <v>553</v>
      </c>
      <c r="O43" s="6" t="s">
        <v>537</v>
      </c>
      <c r="P43" s="8" t="s">
        <v>581</v>
      </c>
    </row>
    <row r="44" spans="1:16" s="7" customFormat="1" ht="218.25" customHeight="1" thickBot="1" x14ac:dyDescent="0.3">
      <c r="A44" s="6" t="s">
        <v>61</v>
      </c>
      <c r="B44" s="6" t="s">
        <v>133</v>
      </c>
      <c r="C44" s="6" t="s">
        <v>134</v>
      </c>
      <c r="D44" s="10">
        <v>1012</v>
      </c>
      <c r="E44" s="6" t="s">
        <v>516</v>
      </c>
      <c r="F44" s="10">
        <v>50000000</v>
      </c>
      <c r="G44" s="16" t="s">
        <v>533</v>
      </c>
      <c r="H44" s="6" t="s">
        <v>540</v>
      </c>
      <c r="I44" s="6" t="s">
        <v>534</v>
      </c>
      <c r="J44" s="6" t="s">
        <v>539</v>
      </c>
      <c r="K44" s="6" t="s">
        <v>538</v>
      </c>
      <c r="L44" s="12">
        <v>0</v>
      </c>
      <c r="M44" s="17">
        <f t="shared" si="1"/>
        <v>0</v>
      </c>
      <c r="N44" s="18" t="s">
        <v>553</v>
      </c>
      <c r="O44" s="6" t="s">
        <v>537</v>
      </c>
      <c r="P44" s="8" t="s">
        <v>582</v>
      </c>
    </row>
    <row r="45" spans="1:16" s="7" customFormat="1" ht="218.25" customHeight="1" thickBot="1" x14ac:dyDescent="0.3">
      <c r="A45" s="6" t="s">
        <v>61</v>
      </c>
      <c r="B45" s="6" t="s">
        <v>78</v>
      </c>
      <c r="C45" s="6" t="s">
        <v>135</v>
      </c>
      <c r="D45" s="10">
        <v>1011</v>
      </c>
      <c r="E45" s="6" t="s">
        <v>516</v>
      </c>
      <c r="F45" s="10">
        <v>100000000</v>
      </c>
      <c r="G45" s="16" t="s">
        <v>533</v>
      </c>
      <c r="H45" s="6" t="s">
        <v>540</v>
      </c>
      <c r="I45" s="6" t="s">
        <v>534</v>
      </c>
      <c r="J45" s="6" t="s">
        <v>539</v>
      </c>
      <c r="K45" s="6" t="s">
        <v>538</v>
      </c>
      <c r="L45" s="12">
        <v>0</v>
      </c>
      <c r="M45" s="17">
        <f t="shared" si="1"/>
        <v>0</v>
      </c>
      <c r="N45" s="18" t="s">
        <v>553</v>
      </c>
      <c r="O45" s="6" t="s">
        <v>537</v>
      </c>
      <c r="P45" s="8" t="s">
        <v>583</v>
      </c>
    </row>
    <row r="46" spans="1:16" s="7" customFormat="1" ht="218.25" customHeight="1" thickBot="1" x14ac:dyDescent="0.3">
      <c r="A46" s="6" t="s">
        <v>61</v>
      </c>
      <c r="B46" s="6" t="s">
        <v>136</v>
      </c>
      <c r="C46" s="6" t="s">
        <v>137</v>
      </c>
      <c r="D46" s="10">
        <v>990</v>
      </c>
      <c r="E46" s="6" t="s">
        <v>515</v>
      </c>
      <c r="F46" s="10">
        <v>50000000</v>
      </c>
      <c r="G46" s="16" t="s">
        <v>533</v>
      </c>
      <c r="H46" s="6" t="s">
        <v>540</v>
      </c>
      <c r="I46" s="6" t="s">
        <v>534</v>
      </c>
      <c r="J46" s="6" t="s">
        <v>539</v>
      </c>
      <c r="K46" s="6" t="s">
        <v>538</v>
      </c>
      <c r="L46" s="12">
        <v>0</v>
      </c>
      <c r="M46" s="17">
        <f t="shared" si="1"/>
        <v>0</v>
      </c>
      <c r="N46" s="18" t="s">
        <v>553</v>
      </c>
      <c r="O46" s="6" t="s">
        <v>537</v>
      </c>
      <c r="P46" s="8" t="s">
        <v>584</v>
      </c>
    </row>
    <row r="47" spans="1:16" s="7" customFormat="1" ht="218.25" customHeight="1" thickBot="1" x14ac:dyDescent="0.3">
      <c r="A47" s="6" t="s">
        <v>61</v>
      </c>
      <c r="B47" s="6" t="s">
        <v>59</v>
      </c>
      <c r="C47" s="6" t="s">
        <v>138</v>
      </c>
      <c r="D47" s="10">
        <v>987</v>
      </c>
      <c r="E47" s="6" t="s">
        <v>515</v>
      </c>
      <c r="F47" s="10">
        <v>100000000</v>
      </c>
      <c r="G47" s="16" t="s">
        <v>533</v>
      </c>
      <c r="H47" s="6" t="s">
        <v>540</v>
      </c>
      <c r="I47" s="6" t="s">
        <v>534</v>
      </c>
      <c r="J47" s="6" t="s">
        <v>539</v>
      </c>
      <c r="K47" s="6" t="s">
        <v>538</v>
      </c>
      <c r="L47" s="12">
        <v>0</v>
      </c>
      <c r="M47" s="17">
        <f t="shared" si="1"/>
        <v>0</v>
      </c>
      <c r="N47" s="18" t="s">
        <v>553</v>
      </c>
      <c r="O47" s="6" t="s">
        <v>537</v>
      </c>
      <c r="P47" s="8" t="s">
        <v>585</v>
      </c>
    </row>
    <row r="48" spans="1:16" s="7" customFormat="1" ht="218.25" customHeight="1" thickBot="1" x14ac:dyDescent="0.3">
      <c r="A48" s="6" t="s">
        <v>61</v>
      </c>
      <c r="B48" s="6" t="s">
        <v>139</v>
      </c>
      <c r="C48" s="6" t="s">
        <v>140</v>
      </c>
      <c r="D48" s="10">
        <v>986</v>
      </c>
      <c r="E48" s="6" t="s">
        <v>515</v>
      </c>
      <c r="F48" s="10">
        <v>50000000</v>
      </c>
      <c r="G48" s="16" t="s">
        <v>533</v>
      </c>
      <c r="H48" s="6" t="s">
        <v>540</v>
      </c>
      <c r="I48" s="6" t="s">
        <v>534</v>
      </c>
      <c r="J48" s="6" t="s">
        <v>539</v>
      </c>
      <c r="K48" s="6" t="s">
        <v>538</v>
      </c>
      <c r="L48" s="12">
        <v>0</v>
      </c>
      <c r="M48" s="17">
        <f t="shared" si="1"/>
        <v>0</v>
      </c>
      <c r="N48" s="18" t="s">
        <v>553</v>
      </c>
      <c r="O48" s="6" t="s">
        <v>537</v>
      </c>
      <c r="P48" s="8" t="s">
        <v>586</v>
      </c>
    </row>
    <row r="49" spans="1:16" s="7" customFormat="1" ht="218.25" customHeight="1" thickBot="1" x14ac:dyDescent="0.3">
      <c r="A49" s="6" t="s">
        <v>61</v>
      </c>
      <c r="B49" s="6" t="s">
        <v>141</v>
      </c>
      <c r="C49" s="6" t="s">
        <v>142</v>
      </c>
      <c r="D49" s="10">
        <v>1017</v>
      </c>
      <c r="E49" s="6" t="s">
        <v>516</v>
      </c>
      <c r="F49" s="10">
        <v>50000000</v>
      </c>
      <c r="G49" s="16" t="s">
        <v>533</v>
      </c>
      <c r="H49" s="6" t="s">
        <v>540</v>
      </c>
      <c r="I49" s="6" t="s">
        <v>534</v>
      </c>
      <c r="J49" s="6" t="s">
        <v>539</v>
      </c>
      <c r="K49" s="6" t="s">
        <v>538</v>
      </c>
      <c r="L49" s="12">
        <v>0</v>
      </c>
      <c r="M49" s="17">
        <f t="shared" si="1"/>
        <v>0</v>
      </c>
      <c r="N49" s="18" t="s">
        <v>553</v>
      </c>
      <c r="O49" s="6" t="s">
        <v>537</v>
      </c>
      <c r="P49" s="8" t="s">
        <v>587</v>
      </c>
    </row>
    <row r="50" spans="1:16" s="7" customFormat="1" ht="218.25" customHeight="1" thickBot="1" x14ac:dyDescent="0.3">
      <c r="A50" s="6" t="s">
        <v>61</v>
      </c>
      <c r="B50" s="6" t="s">
        <v>143</v>
      </c>
      <c r="C50" s="6" t="s">
        <v>144</v>
      </c>
      <c r="D50" s="10">
        <v>1006</v>
      </c>
      <c r="E50" s="6" t="s">
        <v>516</v>
      </c>
      <c r="F50" s="10">
        <v>50000000</v>
      </c>
      <c r="G50" s="16" t="s">
        <v>533</v>
      </c>
      <c r="H50" s="6" t="s">
        <v>540</v>
      </c>
      <c r="I50" s="6" t="s">
        <v>534</v>
      </c>
      <c r="J50" s="6" t="s">
        <v>539</v>
      </c>
      <c r="K50" s="6" t="s">
        <v>538</v>
      </c>
      <c r="L50" s="12">
        <v>0</v>
      </c>
      <c r="M50" s="17">
        <f t="shared" si="1"/>
        <v>0</v>
      </c>
      <c r="N50" s="18" t="s">
        <v>553</v>
      </c>
      <c r="O50" s="6" t="s">
        <v>537</v>
      </c>
      <c r="P50" s="8" t="s">
        <v>588</v>
      </c>
    </row>
    <row r="51" spans="1:16" s="7" customFormat="1" ht="218.25" customHeight="1" thickBot="1" x14ac:dyDescent="0.3">
      <c r="A51" s="6" t="s">
        <v>61</v>
      </c>
      <c r="B51" s="6" t="s">
        <v>30</v>
      </c>
      <c r="C51" s="6" t="s">
        <v>145</v>
      </c>
      <c r="D51" s="10">
        <v>1001</v>
      </c>
      <c r="E51" s="6" t="s">
        <v>516</v>
      </c>
      <c r="F51" s="10">
        <v>100000000</v>
      </c>
      <c r="G51" s="16" t="s">
        <v>533</v>
      </c>
      <c r="H51" s="6" t="s">
        <v>540</v>
      </c>
      <c r="I51" s="6" t="s">
        <v>534</v>
      </c>
      <c r="J51" s="6" t="s">
        <v>539</v>
      </c>
      <c r="K51" s="6" t="s">
        <v>538</v>
      </c>
      <c r="L51" s="12">
        <v>0</v>
      </c>
      <c r="M51" s="17">
        <f t="shared" si="1"/>
        <v>0</v>
      </c>
      <c r="N51" s="18" t="s">
        <v>553</v>
      </c>
      <c r="O51" s="6" t="s">
        <v>537</v>
      </c>
      <c r="P51" s="8" t="s">
        <v>589</v>
      </c>
    </row>
    <row r="52" spans="1:16" s="7" customFormat="1" ht="218.25" customHeight="1" thickBot="1" x14ac:dyDescent="0.3">
      <c r="A52" s="6" t="s">
        <v>61</v>
      </c>
      <c r="B52" s="6" t="s">
        <v>146</v>
      </c>
      <c r="C52" s="6" t="s">
        <v>147</v>
      </c>
      <c r="D52" s="10">
        <v>1002</v>
      </c>
      <c r="E52" s="6" t="s">
        <v>516</v>
      </c>
      <c r="F52" s="10">
        <v>50000000</v>
      </c>
      <c r="G52" s="16" t="s">
        <v>533</v>
      </c>
      <c r="H52" s="6" t="s">
        <v>540</v>
      </c>
      <c r="I52" s="6" t="s">
        <v>534</v>
      </c>
      <c r="J52" s="6" t="s">
        <v>539</v>
      </c>
      <c r="K52" s="6" t="s">
        <v>538</v>
      </c>
      <c r="L52" s="12">
        <v>0</v>
      </c>
      <c r="M52" s="17">
        <f t="shared" si="1"/>
        <v>0</v>
      </c>
      <c r="N52" s="18" t="s">
        <v>553</v>
      </c>
      <c r="O52" s="6" t="s">
        <v>537</v>
      </c>
      <c r="P52" s="8" t="s">
        <v>590</v>
      </c>
    </row>
    <row r="53" spans="1:16" s="7" customFormat="1" ht="218.25" customHeight="1" thickBot="1" x14ac:dyDescent="0.3">
      <c r="A53" s="6" t="s">
        <v>61</v>
      </c>
      <c r="B53" s="6" t="s">
        <v>148</v>
      </c>
      <c r="C53" s="6" t="s">
        <v>149</v>
      </c>
      <c r="D53" s="10">
        <v>999</v>
      </c>
      <c r="E53" s="6" t="s">
        <v>516</v>
      </c>
      <c r="F53" s="10">
        <v>50000000</v>
      </c>
      <c r="G53" s="16" t="s">
        <v>533</v>
      </c>
      <c r="H53" s="6" t="s">
        <v>540</v>
      </c>
      <c r="I53" s="6" t="s">
        <v>534</v>
      </c>
      <c r="J53" s="6" t="s">
        <v>539</v>
      </c>
      <c r="K53" s="6" t="s">
        <v>538</v>
      </c>
      <c r="L53" s="12">
        <v>0</v>
      </c>
      <c r="M53" s="17">
        <f t="shared" si="1"/>
        <v>0</v>
      </c>
      <c r="N53" s="18" t="s">
        <v>553</v>
      </c>
      <c r="O53" s="6" t="s">
        <v>537</v>
      </c>
      <c r="P53" s="8" t="s">
        <v>591</v>
      </c>
    </row>
    <row r="54" spans="1:16" s="7" customFormat="1" ht="218.25" customHeight="1" thickBot="1" x14ac:dyDescent="0.3">
      <c r="A54" s="6" t="s">
        <v>61</v>
      </c>
      <c r="B54" s="6" t="s">
        <v>150</v>
      </c>
      <c r="C54" s="6" t="s">
        <v>151</v>
      </c>
      <c r="D54" s="10">
        <v>1007</v>
      </c>
      <c r="E54" s="6" t="s">
        <v>516</v>
      </c>
      <c r="F54" s="10">
        <v>50000000</v>
      </c>
      <c r="G54" s="16" t="s">
        <v>533</v>
      </c>
      <c r="H54" s="6" t="s">
        <v>540</v>
      </c>
      <c r="I54" s="6" t="s">
        <v>534</v>
      </c>
      <c r="J54" s="6" t="s">
        <v>539</v>
      </c>
      <c r="K54" s="6" t="s">
        <v>538</v>
      </c>
      <c r="L54" s="12">
        <v>0</v>
      </c>
      <c r="M54" s="17">
        <f t="shared" si="1"/>
        <v>0</v>
      </c>
      <c r="N54" s="18" t="s">
        <v>553</v>
      </c>
      <c r="O54" s="6" t="s">
        <v>537</v>
      </c>
      <c r="P54" s="8" t="s">
        <v>592</v>
      </c>
    </row>
    <row r="55" spans="1:16" s="7" customFormat="1" ht="218.25" customHeight="1" thickBot="1" x14ac:dyDescent="0.3">
      <c r="A55" s="6" t="s">
        <v>61</v>
      </c>
      <c r="B55" s="6" t="s">
        <v>152</v>
      </c>
      <c r="C55" s="6" t="s">
        <v>153</v>
      </c>
      <c r="D55" s="10">
        <v>998</v>
      </c>
      <c r="E55" s="6" t="s">
        <v>516</v>
      </c>
      <c r="F55" s="10">
        <v>61000000</v>
      </c>
      <c r="G55" s="16" t="s">
        <v>533</v>
      </c>
      <c r="H55" s="6" t="s">
        <v>540</v>
      </c>
      <c r="I55" s="6" t="s">
        <v>534</v>
      </c>
      <c r="J55" s="6" t="s">
        <v>539</v>
      </c>
      <c r="K55" s="6" t="s">
        <v>538</v>
      </c>
      <c r="L55" s="12">
        <v>0</v>
      </c>
      <c r="M55" s="17">
        <f t="shared" si="1"/>
        <v>0</v>
      </c>
      <c r="N55" s="18" t="s">
        <v>553</v>
      </c>
      <c r="O55" s="6" t="s">
        <v>537</v>
      </c>
      <c r="P55" s="8" t="s">
        <v>593</v>
      </c>
    </row>
    <row r="56" spans="1:16" s="7" customFormat="1" ht="218.25" customHeight="1" thickBot="1" x14ac:dyDescent="0.3">
      <c r="A56" s="6" t="s">
        <v>61</v>
      </c>
      <c r="B56" s="6" t="s">
        <v>154</v>
      </c>
      <c r="C56" s="6" t="s">
        <v>155</v>
      </c>
      <c r="D56" s="10">
        <v>1003</v>
      </c>
      <c r="E56" s="6" t="s">
        <v>516</v>
      </c>
      <c r="F56" s="10">
        <v>50000000</v>
      </c>
      <c r="G56" s="16" t="s">
        <v>533</v>
      </c>
      <c r="H56" s="6" t="s">
        <v>540</v>
      </c>
      <c r="I56" s="6" t="s">
        <v>534</v>
      </c>
      <c r="J56" s="6" t="s">
        <v>539</v>
      </c>
      <c r="K56" s="6" t="s">
        <v>538</v>
      </c>
      <c r="L56" s="12">
        <v>0</v>
      </c>
      <c r="M56" s="17">
        <f t="shared" si="1"/>
        <v>0</v>
      </c>
      <c r="N56" s="18" t="s">
        <v>553</v>
      </c>
      <c r="O56" s="6" t="s">
        <v>537</v>
      </c>
      <c r="P56" s="8" t="s">
        <v>594</v>
      </c>
    </row>
    <row r="57" spans="1:16" s="7" customFormat="1" ht="218.25" customHeight="1" thickBot="1" x14ac:dyDescent="0.3">
      <c r="A57" s="6" t="s">
        <v>61</v>
      </c>
      <c r="B57" s="6" t="s">
        <v>156</v>
      </c>
      <c r="C57" s="6" t="s">
        <v>157</v>
      </c>
      <c r="D57" s="10">
        <v>1000</v>
      </c>
      <c r="E57" s="6" t="s">
        <v>516</v>
      </c>
      <c r="F57" s="10">
        <v>50000000</v>
      </c>
      <c r="G57" s="16" t="s">
        <v>533</v>
      </c>
      <c r="H57" s="6" t="s">
        <v>540</v>
      </c>
      <c r="I57" s="6" t="s">
        <v>534</v>
      </c>
      <c r="J57" s="6" t="s">
        <v>539</v>
      </c>
      <c r="K57" s="6" t="s">
        <v>538</v>
      </c>
      <c r="L57" s="12">
        <v>0</v>
      </c>
      <c r="M57" s="17">
        <f t="shared" si="1"/>
        <v>0</v>
      </c>
      <c r="N57" s="18" t="s">
        <v>553</v>
      </c>
      <c r="O57" s="6" t="s">
        <v>537</v>
      </c>
      <c r="P57" s="8" t="s">
        <v>595</v>
      </c>
    </row>
    <row r="58" spans="1:16" s="7" customFormat="1" ht="218.25" customHeight="1" thickBot="1" x14ac:dyDescent="0.3">
      <c r="A58" s="6" t="s">
        <v>61</v>
      </c>
      <c r="B58" s="6" t="s">
        <v>158</v>
      </c>
      <c r="C58" s="6" t="s">
        <v>159</v>
      </c>
      <c r="D58" s="10">
        <v>1009</v>
      </c>
      <c r="E58" s="6" t="s">
        <v>516</v>
      </c>
      <c r="F58" s="10">
        <v>50000000</v>
      </c>
      <c r="G58" s="16" t="s">
        <v>533</v>
      </c>
      <c r="H58" s="6" t="s">
        <v>540</v>
      </c>
      <c r="I58" s="6" t="s">
        <v>534</v>
      </c>
      <c r="J58" s="6" t="s">
        <v>539</v>
      </c>
      <c r="K58" s="6" t="s">
        <v>538</v>
      </c>
      <c r="L58" s="12">
        <v>0</v>
      </c>
      <c r="M58" s="17">
        <f t="shared" si="1"/>
        <v>0</v>
      </c>
      <c r="N58" s="18" t="s">
        <v>553</v>
      </c>
      <c r="O58" s="6" t="s">
        <v>537</v>
      </c>
      <c r="P58" s="8" t="s">
        <v>596</v>
      </c>
    </row>
    <row r="59" spans="1:16" s="7" customFormat="1" ht="218.25" customHeight="1" thickBot="1" x14ac:dyDescent="0.3">
      <c r="A59" s="6" t="s">
        <v>61</v>
      </c>
      <c r="B59" s="6" t="s">
        <v>160</v>
      </c>
      <c r="C59" s="6" t="s">
        <v>161</v>
      </c>
      <c r="D59" s="10">
        <v>1010</v>
      </c>
      <c r="E59" s="6" t="s">
        <v>516</v>
      </c>
      <c r="F59" s="10">
        <v>61000000</v>
      </c>
      <c r="G59" s="16" t="s">
        <v>533</v>
      </c>
      <c r="H59" s="6" t="s">
        <v>540</v>
      </c>
      <c r="I59" s="6" t="s">
        <v>534</v>
      </c>
      <c r="J59" s="6" t="s">
        <v>539</v>
      </c>
      <c r="K59" s="6" t="s">
        <v>538</v>
      </c>
      <c r="L59" s="12">
        <v>0</v>
      </c>
      <c r="M59" s="17">
        <f t="shared" si="1"/>
        <v>0</v>
      </c>
      <c r="N59" s="18" t="s">
        <v>553</v>
      </c>
      <c r="O59" s="6" t="s">
        <v>537</v>
      </c>
      <c r="P59" s="8" t="s">
        <v>597</v>
      </c>
    </row>
    <row r="60" spans="1:16" s="7" customFormat="1" ht="218.25" customHeight="1" thickBot="1" x14ac:dyDescent="0.3">
      <c r="A60" s="6" t="s">
        <v>61</v>
      </c>
      <c r="B60" s="6" t="s">
        <v>162</v>
      </c>
      <c r="C60" s="6" t="s">
        <v>163</v>
      </c>
      <c r="D60" s="10">
        <v>1013</v>
      </c>
      <c r="E60" s="6" t="s">
        <v>516</v>
      </c>
      <c r="F60" s="10">
        <v>61000000</v>
      </c>
      <c r="G60" s="16" t="s">
        <v>533</v>
      </c>
      <c r="H60" s="6" t="s">
        <v>540</v>
      </c>
      <c r="I60" s="6" t="s">
        <v>534</v>
      </c>
      <c r="J60" s="6" t="s">
        <v>539</v>
      </c>
      <c r="K60" s="6" t="s">
        <v>538</v>
      </c>
      <c r="L60" s="12">
        <v>0</v>
      </c>
      <c r="M60" s="17">
        <f t="shared" si="1"/>
        <v>0</v>
      </c>
      <c r="N60" s="18" t="s">
        <v>553</v>
      </c>
      <c r="O60" s="6" t="s">
        <v>537</v>
      </c>
      <c r="P60" s="8" t="s">
        <v>598</v>
      </c>
    </row>
    <row r="61" spans="1:16" s="7" customFormat="1" ht="218.25" customHeight="1" thickBot="1" x14ac:dyDescent="0.3">
      <c r="A61" s="6" t="s">
        <v>61</v>
      </c>
      <c r="B61" s="6" t="s">
        <v>164</v>
      </c>
      <c r="C61" s="6" t="s">
        <v>165</v>
      </c>
      <c r="D61" s="10">
        <v>1018</v>
      </c>
      <c r="E61" s="6" t="s">
        <v>516</v>
      </c>
      <c r="F61" s="10">
        <v>50000000</v>
      </c>
      <c r="G61" s="16" t="s">
        <v>533</v>
      </c>
      <c r="H61" s="6" t="s">
        <v>540</v>
      </c>
      <c r="I61" s="6" t="s">
        <v>534</v>
      </c>
      <c r="J61" s="6" t="s">
        <v>539</v>
      </c>
      <c r="K61" s="6" t="s">
        <v>538</v>
      </c>
      <c r="L61" s="12">
        <v>0</v>
      </c>
      <c r="M61" s="17">
        <f t="shared" si="1"/>
        <v>0</v>
      </c>
      <c r="N61" s="18" t="s">
        <v>553</v>
      </c>
      <c r="O61" s="6" t="s">
        <v>537</v>
      </c>
      <c r="P61" s="8" t="s">
        <v>599</v>
      </c>
    </row>
    <row r="62" spans="1:16" s="7" customFormat="1" ht="218.25" customHeight="1" thickBot="1" x14ac:dyDescent="0.3">
      <c r="A62" s="6" t="s">
        <v>61</v>
      </c>
      <c r="B62" s="6" t="s">
        <v>166</v>
      </c>
      <c r="C62" s="6" t="s">
        <v>167</v>
      </c>
      <c r="D62" s="10">
        <v>1021</v>
      </c>
      <c r="E62" s="6" t="s">
        <v>516</v>
      </c>
      <c r="F62" s="10">
        <v>50000000</v>
      </c>
      <c r="G62" s="16" t="s">
        <v>533</v>
      </c>
      <c r="H62" s="6" t="s">
        <v>540</v>
      </c>
      <c r="I62" s="6" t="s">
        <v>534</v>
      </c>
      <c r="J62" s="6" t="s">
        <v>539</v>
      </c>
      <c r="K62" s="6" t="s">
        <v>538</v>
      </c>
      <c r="L62" s="12">
        <v>0</v>
      </c>
      <c r="M62" s="17">
        <f t="shared" si="1"/>
        <v>0</v>
      </c>
      <c r="N62" s="18" t="s">
        <v>553</v>
      </c>
      <c r="O62" s="6" t="s">
        <v>537</v>
      </c>
      <c r="P62" s="8" t="s">
        <v>600</v>
      </c>
    </row>
    <row r="63" spans="1:16" s="7" customFormat="1" ht="218.25" customHeight="1" thickBot="1" x14ac:dyDescent="0.3">
      <c r="A63" s="6" t="s">
        <v>61</v>
      </c>
      <c r="B63" s="6" t="s">
        <v>168</v>
      </c>
      <c r="C63" s="6" t="s">
        <v>169</v>
      </c>
      <c r="D63" s="10">
        <v>1028</v>
      </c>
      <c r="E63" s="6" t="s">
        <v>518</v>
      </c>
      <c r="F63" s="10">
        <v>50000000</v>
      </c>
      <c r="G63" s="16" t="s">
        <v>533</v>
      </c>
      <c r="H63" s="6" t="s">
        <v>540</v>
      </c>
      <c r="I63" s="6" t="s">
        <v>534</v>
      </c>
      <c r="J63" s="6" t="s">
        <v>539</v>
      </c>
      <c r="K63" s="6" t="s">
        <v>538</v>
      </c>
      <c r="L63" s="12">
        <v>0</v>
      </c>
      <c r="M63" s="17">
        <f t="shared" si="1"/>
        <v>0</v>
      </c>
      <c r="N63" s="18" t="s">
        <v>553</v>
      </c>
      <c r="O63" s="6" t="s">
        <v>537</v>
      </c>
      <c r="P63" s="8" t="s">
        <v>601</v>
      </c>
    </row>
    <row r="64" spans="1:16" s="7" customFormat="1" ht="218.25" customHeight="1" thickBot="1" x14ac:dyDescent="0.3">
      <c r="A64" s="6" t="s">
        <v>61</v>
      </c>
      <c r="B64" s="6" t="s">
        <v>170</v>
      </c>
      <c r="C64" s="6" t="s">
        <v>171</v>
      </c>
      <c r="D64" s="10">
        <v>1026</v>
      </c>
      <c r="E64" s="6" t="s">
        <v>518</v>
      </c>
      <c r="F64" s="10">
        <v>50000000</v>
      </c>
      <c r="G64" s="16" t="s">
        <v>533</v>
      </c>
      <c r="H64" s="6" t="s">
        <v>540</v>
      </c>
      <c r="I64" s="6" t="s">
        <v>534</v>
      </c>
      <c r="J64" s="6" t="s">
        <v>539</v>
      </c>
      <c r="K64" s="6" t="s">
        <v>538</v>
      </c>
      <c r="L64" s="12">
        <v>0</v>
      </c>
      <c r="M64" s="17">
        <f t="shared" si="1"/>
        <v>0</v>
      </c>
      <c r="N64" s="18" t="s">
        <v>553</v>
      </c>
      <c r="O64" s="6" t="s">
        <v>537</v>
      </c>
      <c r="P64" s="8" t="s">
        <v>602</v>
      </c>
    </row>
    <row r="65" spans="1:16" s="7" customFormat="1" ht="218.25" customHeight="1" thickBot="1" x14ac:dyDescent="0.3">
      <c r="A65" s="6" t="s">
        <v>61</v>
      </c>
      <c r="B65" s="6" t="s">
        <v>66</v>
      </c>
      <c r="C65" s="6" t="s">
        <v>172</v>
      </c>
      <c r="D65" s="10">
        <v>1023</v>
      </c>
      <c r="E65" s="6" t="s">
        <v>518</v>
      </c>
      <c r="F65" s="10">
        <v>100000000</v>
      </c>
      <c r="G65" s="16" t="s">
        <v>533</v>
      </c>
      <c r="H65" s="6" t="s">
        <v>540</v>
      </c>
      <c r="I65" s="6" t="s">
        <v>534</v>
      </c>
      <c r="J65" s="6" t="s">
        <v>539</v>
      </c>
      <c r="K65" s="6" t="s">
        <v>538</v>
      </c>
      <c r="L65" s="12">
        <v>0</v>
      </c>
      <c r="M65" s="17">
        <f t="shared" si="1"/>
        <v>0</v>
      </c>
      <c r="N65" s="18" t="s">
        <v>553</v>
      </c>
      <c r="O65" s="6" t="s">
        <v>537</v>
      </c>
      <c r="P65" s="8" t="s">
        <v>603</v>
      </c>
    </row>
    <row r="66" spans="1:16" s="7" customFormat="1" ht="218.25" customHeight="1" thickBot="1" x14ac:dyDescent="0.3">
      <c r="A66" s="6" t="s">
        <v>61</v>
      </c>
      <c r="B66" s="6" t="s">
        <v>29</v>
      </c>
      <c r="C66" s="6" t="s">
        <v>173</v>
      </c>
      <c r="D66" s="10">
        <v>1024</v>
      </c>
      <c r="E66" s="6" t="s">
        <v>518</v>
      </c>
      <c r="F66" s="10">
        <v>74700000</v>
      </c>
      <c r="G66" s="16" t="s">
        <v>533</v>
      </c>
      <c r="H66" s="6" t="s">
        <v>540</v>
      </c>
      <c r="I66" s="6" t="s">
        <v>534</v>
      </c>
      <c r="J66" s="6" t="s">
        <v>539</v>
      </c>
      <c r="K66" s="6" t="s">
        <v>538</v>
      </c>
      <c r="L66" s="12">
        <v>0</v>
      </c>
      <c r="M66" s="17">
        <f t="shared" si="1"/>
        <v>0</v>
      </c>
      <c r="N66" s="18" t="s">
        <v>553</v>
      </c>
      <c r="O66" s="6" t="s">
        <v>537</v>
      </c>
      <c r="P66" s="8" t="s">
        <v>604</v>
      </c>
    </row>
    <row r="67" spans="1:16" s="7" customFormat="1" ht="218.25" customHeight="1" thickBot="1" x14ac:dyDescent="0.3">
      <c r="A67" s="6" t="s">
        <v>61</v>
      </c>
      <c r="B67" s="6" t="s">
        <v>53</v>
      </c>
      <c r="C67" s="6" t="s">
        <v>174</v>
      </c>
      <c r="D67" s="10">
        <v>1022</v>
      </c>
      <c r="E67" s="6" t="s">
        <v>518</v>
      </c>
      <c r="F67" s="10">
        <v>74700000</v>
      </c>
      <c r="G67" s="16" t="s">
        <v>533</v>
      </c>
      <c r="H67" s="6" t="s">
        <v>540</v>
      </c>
      <c r="I67" s="6" t="s">
        <v>534</v>
      </c>
      <c r="J67" s="6" t="s">
        <v>539</v>
      </c>
      <c r="K67" s="6" t="s">
        <v>538</v>
      </c>
      <c r="L67" s="12">
        <v>0</v>
      </c>
      <c r="M67" s="17">
        <f t="shared" si="1"/>
        <v>0</v>
      </c>
      <c r="N67" s="18" t="s">
        <v>553</v>
      </c>
      <c r="O67" s="6" t="s">
        <v>537</v>
      </c>
      <c r="P67" s="8" t="s">
        <v>605</v>
      </c>
    </row>
    <row r="68" spans="1:16" s="7" customFormat="1" ht="218.25" customHeight="1" thickBot="1" x14ac:dyDescent="0.3">
      <c r="A68" s="6" t="s">
        <v>61</v>
      </c>
      <c r="B68" s="6" t="s">
        <v>175</v>
      </c>
      <c r="C68" s="6" t="s">
        <v>176</v>
      </c>
      <c r="D68" s="10">
        <v>1027</v>
      </c>
      <c r="E68" s="6" t="s">
        <v>518</v>
      </c>
      <c r="F68" s="10">
        <v>50000000</v>
      </c>
      <c r="G68" s="16" t="s">
        <v>533</v>
      </c>
      <c r="H68" s="6" t="s">
        <v>540</v>
      </c>
      <c r="I68" s="6" t="s">
        <v>534</v>
      </c>
      <c r="J68" s="6" t="s">
        <v>539</v>
      </c>
      <c r="K68" s="6" t="s">
        <v>538</v>
      </c>
      <c r="L68" s="12">
        <v>0</v>
      </c>
      <c r="M68" s="17">
        <f t="shared" si="1"/>
        <v>0</v>
      </c>
      <c r="N68" s="18" t="s">
        <v>553</v>
      </c>
      <c r="O68" s="6" t="s">
        <v>537</v>
      </c>
      <c r="P68" s="8" t="s">
        <v>606</v>
      </c>
    </row>
    <row r="69" spans="1:16" s="7" customFormat="1" ht="218.25" customHeight="1" thickBot="1" x14ac:dyDescent="0.3">
      <c r="A69" s="6" t="s">
        <v>61</v>
      </c>
      <c r="B69" s="6" t="s">
        <v>177</v>
      </c>
      <c r="C69" s="6" t="s">
        <v>178</v>
      </c>
      <c r="D69" s="10">
        <v>930</v>
      </c>
      <c r="E69" s="6" t="s">
        <v>516</v>
      </c>
      <c r="F69" s="10">
        <v>74700000</v>
      </c>
      <c r="G69" s="16" t="s">
        <v>533</v>
      </c>
      <c r="H69" s="6" t="s">
        <v>540</v>
      </c>
      <c r="I69" s="6" t="s">
        <v>534</v>
      </c>
      <c r="J69" s="6" t="s">
        <v>539</v>
      </c>
      <c r="K69" s="6" t="s">
        <v>538</v>
      </c>
      <c r="L69" s="12">
        <v>0</v>
      </c>
      <c r="M69" s="17">
        <f t="shared" si="1"/>
        <v>0</v>
      </c>
      <c r="N69" s="18" t="s">
        <v>553</v>
      </c>
      <c r="O69" s="6" t="s">
        <v>537</v>
      </c>
      <c r="P69" s="8" t="s">
        <v>607</v>
      </c>
    </row>
    <row r="70" spans="1:16" s="7" customFormat="1" ht="218.25" customHeight="1" thickBot="1" x14ac:dyDescent="0.3">
      <c r="A70" s="6" t="s">
        <v>61</v>
      </c>
      <c r="B70" s="6" t="s">
        <v>179</v>
      </c>
      <c r="C70" s="6" t="s">
        <v>180</v>
      </c>
      <c r="D70" s="10">
        <v>1025</v>
      </c>
      <c r="E70" s="6" t="s">
        <v>518</v>
      </c>
      <c r="F70" s="10">
        <v>61000000</v>
      </c>
      <c r="G70" s="16" t="s">
        <v>533</v>
      </c>
      <c r="H70" s="6" t="s">
        <v>540</v>
      </c>
      <c r="I70" s="6" t="s">
        <v>534</v>
      </c>
      <c r="J70" s="6" t="s">
        <v>539</v>
      </c>
      <c r="K70" s="6" t="s">
        <v>538</v>
      </c>
      <c r="L70" s="12">
        <v>0</v>
      </c>
      <c r="M70" s="17">
        <f t="shared" si="1"/>
        <v>0</v>
      </c>
      <c r="N70" s="18" t="s">
        <v>553</v>
      </c>
      <c r="O70" s="6" t="s">
        <v>537</v>
      </c>
      <c r="P70" s="8" t="s">
        <v>608</v>
      </c>
    </row>
    <row r="71" spans="1:16" s="7" customFormat="1" ht="218.25" customHeight="1" thickBot="1" x14ac:dyDescent="0.3">
      <c r="A71" s="6" t="s">
        <v>61</v>
      </c>
      <c r="B71" s="6" t="s">
        <v>181</v>
      </c>
      <c r="C71" s="6" t="s">
        <v>182</v>
      </c>
      <c r="D71" s="10">
        <v>1074</v>
      </c>
      <c r="E71" s="6" t="s">
        <v>508</v>
      </c>
      <c r="F71" s="10">
        <v>50000000</v>
      </c>
      <c r="G71" s="16" t="s">
        <v>533</v>
      </c>
      <c r="H71" s="6" t="s">
        <v>540</v>
      </c>
      <c r="I71" s="6" t="s">
        <v>534</v>
      </c>
      <c r="J71" s="6" t="s">
        <v>539</v>
      </c>
      <c r="K71" s="6" t="s">
        <v>538</v>
      </c>
      <c r="L71" s="12">
        <v>0</v>
      </c>
      <c r="M71" s="17">
        <f t="shared" si="1"/>
        <v>0</v>
      </c>
      <c r="N71" s="18" t="s">
        <v>553</v>
      </c>
      <c r="O71" s="6" t="s">
        <v>537</v>
      </c>
      <c r="P71" s="8" t="s">
        <v>609</v>
      </c>
    </row>
    <row r="72" spans="1:16" s="7" customFormat="1" ht="218.25" customHeight="1" thickBot="1" x14ac:dyDescent="0.3">
      <c r="A72" s="6" t="s">
        <v>61</v>
      </c>
      <c r="B72" s="6" t="s">
        <v>183</v>
      </c>
      <c r="C72" s="6" t="s">
        <v>184</v>
      </c>
      <c r="D72" s="10">
        <v>1079</v>
      </c>
      <c r="E72" s="6" t="s">
        <v>508</v>
      </c>
      <c r="F72" s="10">
        <v>50000000</v>
      </c>
      <c r="G72" s="16" t="s">
        <v>533</v>
      </c>
      <c r="H72" s="6" t="s">
        <v>540</v>
      </c>
      <c r="I72" s="6" t="s">
        <v>534</v>
      </c>
      <c r="J72" s="6" t="s">
        <v>539</v>
      </c>
      <c r="K72" s="6" t="s">
        <v>538</v>
      </c>
      <c r="L72" s="12">
        <v>0</v>
      </c>
      <c r="M72" s="17">
        <f t="shared" si="1"/>
        <v>0</v>
      </c>
      <c r="N72" s="18" t="s">
        <v>553</v>
      </c>
      <c r="O72" s="6" t="s">
        <v>537</v>
      </c>
      <c r="P72" s="8" t="s">
        <v>610</v>
      </c>
    </row>
    <row r="73" spans="1:16" s="7" customFormat="1" ht="218.25" customHeight="1" thickBot="1" x14ac:dyDescent="0.3">
      <c r="A73" s="6" t="s">
        <v>61</v>
      </c>
      <c r="B73" s="6" t="s">
        <v>185</v>
      </c>
      <c r="C73" s="6" t="s">
        <v>186</v>
      </c>
      <c r="D73" s="10">
        <v>1063</v>
      </c>
      <c r="E73" s="6" t="s">
        <v>508</v>
      </c>
      <c r="F73" s="10">
        <v>50000000</v>
      </c>
      <c r="G73" s="16" t="s">
        <v>533</v>
      </c>
      <c r="H73" s="6" t="s">
        <v>540</v>
      </c>
      <c r="I73" s="6" t="s">
        <v>534</v>
      </c>
      <c r="J73" s="6" t="s">
        <v>539</v>
      </c>
      <c r="K73" s="6" t="s">
        <v>538</v>
      </c>
      <c r="L73" s="12">
        <v>0</v>
      </c>
      <c r="M73" s="17">
        <f t="shared" si="1"/>
        <v>0</v>
      </c>
      <c r="N73" s="18" t="s">
        <v>553</v>
      </c>
      <c r="O73" s="6" t="s">
        <v>537</v>
      </c>
      <c r="P73" s="8" t="s">
        <v>611</v>
      </c>
    </row>
    <row r="74" spans="1:16" s="7" customFormat="1" ht="218.25" customHeight="1" thickBot="1" x14ac:dyDescent="0.3">
      <c r="A74" s="6" t="s">
        <v>61</v>
      </c>
      <c r="B74" s="6" t="s">
        <v>187</v>
      </c>
      <c r="C74" s="6" t="s">
        <v>188</v>
      </c>
      <c r="D74" s="10">
        <v>1068</v>
      </c>
      <c r="E74" s="6" t="s">
        <v>508</v>
      </c>
      <c r="F74" s="10">
        <v>61000000</v>
      </c>
      <c r="G74" s="16" t="s">
        <v>533</v>
      </c>
      <c r="H74" s="6" t="s">
        <v>540</v>
      </c>
      <c r="I74" s="6" t="s">
        <v>534</v>
      </c>
      <c r="J74" s="6" t="s">
        <v>539</v>
      </c>
      <c r="K74" s="6" t="s">
        <v>538</v>
      </c>
      <c r="L74" s="12">
        <v>0</v>
      </c>
      <c r="M74" s="17">
        <f t="shared" si="1"/>
        <v>0</v>
      </c>
      <c r="N74" s="18" t="s">
        <v>553</v>
      </c>
      <c r="O74" s="6" t="s">
        <v>537</v>
      </c>
      <c r="P74" s="8" t="s">
        <v>612</v>
      </c>
    </row>
    <row r="75" spans="1:16" s="7" customFormat="1" ht="218.25" customHeight="1" thickBot="1" x14ac:dyDescent="0.3">
      <c r="A75" s="6" t="s">
        <v>61</v>
      </c>
      <c r="B75" s="6" t="s">
        <v>189</v>
      </c>
      <c r="C75" s="6" t="s">
        <v>190</v>
      </c>
      <c r="D75" s="10">
        <v>1083</v>
      </c>
      <c r="E75" s="6" t="s">
        <v>508</v>
      </c>
      <c r="F75" s="10">
        <v>50000000</v>
      </c>
      <c r="G75" s="16" t="s">
        <v>533</v>
      </c>
      <c r="H75" s="6" t="s">
        <v>540</v>
      </c>
      <c r="I75" s="6" t="s">
        <v>534</v>
      </c>
      <c r="J75" s="6" t="s">
        <v>539</v>
      </c>
      <c r="K75" s="6" t="s">
        <v>538</v>
      </c>
      <c r="L75" s="12">
        <v>0</v>
      </c>
      <c r="M75" s="17">
        <f t="shared" si="1"/>
        <v>0</v>
      </c>
      <c r="N75" s="18" t="s">
        <v>553</v>
      </c>
      <c r="O75" s="6" t="s">
        <v>537</v>
      </c>
      <c r="P75" s="8" t="s">
        <v>613</v>
      </c>
    </row>
    <row r="76" spans="1:16" s="7" customFormat="1" ht="218.25" customHeight="1" thickBot="1" x14ac:dyDescent="0.3">
      <c r="A76" s="6" t="s">
        <v>61</v>
      </c>
      <c r="B76" s="6" t="s">
        <v>191</v>
      </c>
      <c r="C76" s="6" t="s">
        <v>192</v>
      </c>
      <c r="D76" s="10">
        <v>1072</v>
      </c>
      <c r="E76" s="6" t="s">
        <v>508</v>
      </c>
      <c r="F76" s="10">
        <v>74700000</v>
      </c>
      <c r="G76" s="16" t="s">
        <v>533</v>
      </c>
      <c r="H76" s="6" t="s">
        <v>540</v>
      </c>
      <c r="I76" s="6" t="s">
        <v>534</v>
      </c>
      <c r="J76" s="6" t="s">
        <v>539</v>
      </c>
      <c r="K76" s="6" t="s">
        <v>538</v>
      </c>
      <c r="L76" s="12">
        <v>0</v>
      </c>
      <c r="M76" s="17">
        <f t="shared" si="1"/>
        <v>0</v>
      </c>
      <c r="N76" s="18" t="s">
        <v>553</v>
      </c>
      <c r="O76" s="6" t="s">
        <v>537</v>
      </c>
      <c r="P76" s="8" t="s">
        <v>614</v>
      </c>
    </row>
    <row r="77" spans="1:16" s="7" customFormat="1" ht="218.25" customHeight="1" thickBot="1" x14ac:dyDescent="0.3">
      <c r="A77" s="6" t="s">
        <v>61</v>
      </c>
      <c r="B77" s="6" t="s">
        <v>47</v>
      </c>
      <c r="C77" s="6" t="s">
        <v>193</v>
      </c>
      <c r="D77" s="10">
        <v>1067</v>
      </c>
      <c r="E77" s="6" t="s">
        <v>508</v>
      </c>
      <c r="F77" s="10">
        <v>74700000</v>
      </c>
      <c r="G77" s="16" t="s">
        <v>533</v>
      </c>
      <c r="H77" s="6" t="s">
        <v>540</v>
      </c>
      <c r="I77" s="6" t="s">
        <v>534</v>
      </c>
      <c r="J77" s="6" t="s">
        <v>539</v>
      </c>
      <c r="K77" s="6" t="s">
        <v>538</v>
      </c>
      <c r="L77" s="12">
        <v>0</v>
      </c>
      <c r="M77" s="17">
        <f t="shared" si="1"/>
        <v>0</v>
      </c>
      <c r="N77" s="18" t="s">
        <v>553</v>
      </c>
      <c r="O77" s="6" t="s">
        <v>537</v>
      </c>
      <c r="P77" s="8" t="s">
        <v>615</v>
      </c>
    </row>
    <row r="78" spans="1:16" s="7" customFormat="1" ht="218.25" customHeight="1" thickBot="1" x14ac:dyDescent="0.3">
      <c r="A78" s="6" t="s">
        <v>61</v>
      </c>
      <c r="B78" s="6" t="s">
        <v>194</v>
      </c>
      <c r="C78" s="6" t="s">
        <v>195</v>
      </c>
      <c r="D78" s="10">
        <v>1070</v>
      </c>
      <c r="E78" s="6" t="s">
        <v>508</v>
      </c>
      <c r="F78" s="10">
        <v>50000000</v>
      </c>
      <c r="G78" s="16" t="s">
        <v>533</v>
      </c>
      <c r="H78" s="6" t="s">
        <v>540</v>
      </c>
      <c r="I78" s="6" t="s">
        <v>534</v>
      </c>
      <c r="J78" s="6" t="s">
        <v>539</v>
      </c>
      <c r="K78" s="6" t="s">
        <v>538</v>
      </c>
      <c r="L78" s="12">
        <v>0</v>
      </c>
      <c r="M78" s="17">
        <f t="shared" ref="M78:M141" si="2">(100/F78)*L78</f>
        <v>0</v>
      </c>
      <c r="N78" s="18" t="s">
        <v>553</v>
      </c>
      <c r="O78" s="6" t="s">
        <v>537</v>
      </c>
      <c r="P78" s="8" t="s">
        <v>616</v>
      </c>
    </row>
    <row r="79" spans="1:16" s="7" customFormat="1" ht="218.25" customHeight="1" thickBot="1" x14ac:dyDescent="0.3">
      <c r="A79" s="6" t="s">
        <v>61</v>
      </c>
      <c r="B79" s="6" t="s">
        <v>196</v>
      </c>
      <c r="C79" s="6" t="s">
        <v>197</v>
      </c>
      <c r="D79" s="10">
        <v>1073</v>
      </c>
      <c r="E79" s="6" t="s">
        <v>508</v>
      </c>
      <c r="F79" s="10">
        <v>50000000</v>
      </c>
      <c r="G79" s="16" t="s">
        <v>533</v>
      </c>
      <c r="H79" s="6" t="s">
        <v>540</v>
      </c>
      <c r="I79" s="6" t="s">
        <v>534</v>
      </c>
      <c r="J79" s="6" t="s">
        <v>539</v>
      </c>
      <c r="K79" s="6" t="s">
        <v>538</v>
      </c>
      <c r="L79" s="12">
        <v>0</v>
      </c>
      <c r="M79" s="17">
        <f t="shared" si="2"/>
        <v>0</v>
      </c>
      <c r="N79" s="18" t="s">
        <v>553</v>
      </c>
      <c r="O79" s="6" t="s">
        <v>537</v>
      </c>
      <c r="P79" s="8" t="s">
        <v>617</v>
      </c>
    </row>
    <row r="80" spans="1:16" s="7" customFormat="1" ht="218.25" customHeight="1" thickBot="1" x14ac:dyDescent="0.3">
      <c r="A80" s="6" t="s">
        <v>61</v>
      </c>
      <c r="B80" s="6" t="s">
        <v>198</v>
      </c>
      <c r="C80" s="6" t="s">
        <v>199</v>
      </c>
      <c r="D80" s="10">
        <v>1075</v>
      </c>
      <c r="E80" s="6" t="s">
        <v>508</v>
      </c>
      <c r="F80" s="10">
        <v>61000000</v>
      </c>
      <c r="G80" s="16" t="s">
        <v>533</v>
      </c>
      <c r="H80" s="6" t="s">
        <v>540</v>
      </c>
      <c r="I80" s="6" t="s">
        <v>534</v>
      </c>
      <c r="J80" s="6" t="s">
        <v>539</v>
      </c>
      <c r="K80" s="6" t="s">
        <v>538</v>
      </c>
      <c r="L80" s="12">
        <v>0</v>
      </c>
      <c r="M80" s="17">
        <f t="shared" si="2"/>
        <v>0</v>
      </c>
      <c r="N80" s="18" t="s">
        <v>553</v>
      </c>
      <c r="O80" s="6" t="s">
        <v>537</v>
      </c>
      <c r="P80" s="8" t="s">
        <v>618</v>
      </c>
    </row>
    <row r="81" spans="1:16" s="7" customFormat="1" ht="218.25" customHeight="1" thickBot="1" x14ac:dyDescent="0.3">
      <c r="A81" s="6" t="s">
        <v>61</v>
      </c>
      <c r="B81" s="6" t="s">
        <v>200</v>
      </c>
      <c r="C81" s="6" t="s">
        <v>201</v>
      </c>
      <c r="D81" s="10">
        <v>1077</v>
      </c>
      <c r="E81" s="6" t="s">
        <v>508</v>
      </c>
      <c r="F81" s="10">
        <v>50000000</v>
      </c>
      <c r="G81" s="16" t="s">
        <v>533</v>
      </c>
      <c r="H81" s="6" t="s">
        <v>540</v>
      </c>
      <c r="I81" s="6" t="s">
        <v>534</v>
      </c>
      <c r="J81" s="6" t="s">
        <v>539</v>
      </c>
      <c r="K81" s="6" t="s">
        <v>538</v>
      </c>
      <c r="L81" s="12">
        <v>0</v>
      </c>
      <c r="M81" s="17">
        <f t="shared" si="2"/>
        <v>0</v>
      </c>
      <c r="N81" s="18" t="s">
        <v>553</v>
      </c>
      <c r="O81" s="6" t="s">
        <v>537</v>
      </c>
      <c r="P81" s="8" t="s">
        <v>619</v>
      </c>
    </row>
    <row r="82" spans="1:16" s="7" customFormat="1" ht="218.25" customHeight="1" thickBot="1" x14ac:dyDescent="0.3">
      <c r="A82" s="6" t="s">
        <v>61</v>
      </c>
      <c r="B82" s="6" t="s">
        <v>202</v>
      </c>
      <c r="C82" s="6" t="s">
        <v>203</v>
      </c>
      <c r="D82" s="10">
        <v>1092</v>
      </c>
      <c r="E82" s="6" t="s">
        <v>508</v>
      </c>
      <c r="F82" s="10">
        <v>61000000</v>
      </c>
      <c r="G82" s="16" t="s">
        <v>533</v>
      </c>
      <c r="H82" s="6" t="s">
        <v>540</v>
      </c>
      <c r="I82" s="6" t="s">
        <v>534</v>
      </c>
      <c r="J82" s="6" t="s">
        <v>539</v>
      </c>
      <c r="K82" s="6" t="s">
        <v>538</v>
      </c>
      <c r="L82" s="12">
        <v>0</v>
      </c>
      <c r="M82" s="17">
        <f t="shared" si="2"/>
        <v>0</v>
      </c>
      <c r="N82" s="18" t="s">
        <v>553</v>
      </c>
      <c r="O82" s="6" t="s">
        <v>537</v>
      </c>
      <c r="P82" s="8" t="s">
        <v>620</v>
      </c>
    </row>
    <row r="83" spans="1:16" s="7" customFormat="1" ht="218.25" customHeight="1" thickBot="1" x14ac:dyDescent="0.3">
      <c r="A83" s="6" t="s">
        <v>61</v>
      </c>
      <c r="B83" s="6" t="s">
        <v>204</v>
      </c>
      <c r="C83" s="6" t="s">
        <v>205</v>
      </c>
      <c r="D83" s="10">
        <v>1084</v>
      </c>
      <c r="E83" s="6" t="s">
        <v>508</v>
      </c>
      <c r="F83" s="10">
        <v>50000000</v>
      </c>
      <c r="G83" s="16" t="s">
        <v>533</v>
      </c>
      <c r="H83" s="6" t="s">
        <v>540</v>
      </c>
      <c r="I83" s="6" t="s">
        <v>534</v>
      </c>
      <c r="J83" s="6" t="s">
        <v>539</v>
      </c>
      <c r="K83" s="6" t="s">
        <v>538</v>
      </c>
      <c r="L83" s="12">
        <v>0</v>
      </c>
      <c r="M83" s="17">
        <f t="shared" si="2"/>
        <v>0</v>
      </c>
      <c r="N83" s="18" t="s">
        <v>553</v>
      </c>
      <c r="O83" s="6" t="s">
        <v>537</v>
      </c>
      <c r="P83" s="8" t="s">
        <v>621</v>
      </c>
    </row>
    <row r="84" spans="1:16" s="7" customFormat="1" ht="218.25" customHeight="1" thickBot="1" x14ac:dyDescent="0.3">
      <c r="A84" s="6" t="s">
        <v>61</v>
      </c>
      <c r="B84" s="6" t="s">
        <v>206</v>
      </c>
      <c r="C84" s="6" t="s">
        <v>207</v>
      </c>
      <c r="D84" s="10">
        <v>1090</v>
      </c>
      <c r="E84" s="6" t="s">
        <v>508</v>
      </c>
      <c r="F84" s="10">
        <v>61000000</v>
      </c>
      <c r="G84" s="16" t="s">
        <v>533</v>
      </c>
      <c r="H84" s="6" t="s">
        <v>540</v>
      </c>
      <c r="I84" s="6" t="s">
        <v>534</v>
      </c>
      <c r="J84" s="6" t="s">
        <v>539</v>
      </c>
      <c r="K84" s="6" t="s">
        <v>538</v>
      </c>
      <c r="L84" s="12">
        <v>0</v>
      </c>
      <c r="M84" s="17">
        <f t="shared" si="2"/>
        <v>0</v>
      </c>
      <c r="N84" s="18" t="s">
        <v>553</v>
      </c>
      <c r="O84" s="6" t="s">
        <v>537</v>
      </c>
      <c r="P84" s="8" t="s">
        <v>622</v>
      </c>
    </row>
    <row r="85" spans="1:16" s="7" customFormat="1" ht="218.25" customHeight="1" thickBot="1" x14ac:dyDescent="0.3">
      <c r="A85" s="6" t="s">
        <v>61</v>
      </c>
      <c r="B85" s="6" t="s">
        <v>208</v>
      </c>
      <c r="C85" s="6" t="s">
        <v>209</v>
      </c>
      <c r="D85" s="10">
        <v>1066</v>
      </c>
      <c r="E85" s="6" t="s">
        <v>508</v>
      </c>
      <c r="F85" s="10">
        <v>74700000</v>
      </c>
      <c r="G85" s="16" t="s">
        <v>533</v>
      </c>
      <c r="H85" s="6" t="s">
        <v>540</v>
      </c>
      <c r="I85" s="6" t="s">
        <v>534</v>
      </c>
      <c r="J85" s="6" t="s">
        <v>539</v>
      </c>
      <c r="K85" s="6" t="s">
        <v>538</v>
      </c>
      <c r="L85" s="12">
        <v>0</v>
      </c>
      <c r="M85" s="17">
        <f t="shared" si="2"/>
        <v>0</v>
      </c>
      <c r="N85" s="18" t="s">
        <v>553</v>
      </c>
      <c r="O85" s="6" t="s">
        <v>537</v>
      </c>
      <c r="P85" s="8" t="s">
        <v>623</v>
      </c>
    </row>
    <row r="86" spans="1:16" s="7" customFormat="1" ht="218.25" customHeight="1" thickBot="1" x14ac:dyDescent="0.3">
      <c r="A86" s="6" t="s">
        <v>61</v>
      </c>
      <c r="B86" s="6" t="s">
        <v>210</v>
      </c>
      <c r="C86" s="6" t="s">
        <v>211</v>
      </c>
      <c r="D86" s="10">
        <v>1069</v>
      </c>
      <c r="E86" s="6" t="s">
        <v>508</v>
      </c>
      <c r="F86" s="10">
        <v>50000000</v>
      </c>
      <c r="G86" s="16" t="s">
        <v>533</v>
      </c>
      <c r="H86" s="6" t="s">
        <v>540</v>
      </c>
      <c r="I86" s="6" t="s">
        <v>534</v>
      </c>
      <c r="J86" s="6" t="s">
        <v>539</v>
      </c>
      <c r="K86" s="6" t="s">
        <v>538</v>
      </c>
      <c r="L86" s="12">
        <v>0</v>
      </c>
      <c r="M86" s="17">
        <f t="shared" si="2"/>
        <v>0</v>
      </c>
      <c r="N86" s="18" t="s">
        <v>553</v>
      </c>
      <c r="O86" s="6" t="s">
        <v>537</v>
      </c>
      <c r="P86" s="8" t="s">
        <v>624</v>
      </c>
    </row>
    <row r="87" spans="1:16" s="7" customFormat="1" ht="218.25" customHeight="1" thickBot="1" x14ac:dyDescent="0.3">
      <c r="A87" s="6" t="s">
        <v>61</v>
      </c>
      <c r="B87" s="6" t="s">
        <v>212</v>
      </c>
      <c r="C87" s="6" t="s">
        <v>213</v>
      </c>
      <c r="D87" s="10">
        <v>1078</v>
      </c>
      <c r="E87" s="6" t="s">
        <v>508</v>
      </c>
      <c r="F87" s="10">
        <v>50000000</v>
      </c>
      <c r="G87" s="16" t="s">
        <v>533</v>
      </c>
      <c r="H87" s="6" t="s">
        <v>540</v>
      </c>
      <c r="I87" s="6" t="s">
        <v>534</v>
      </c>
      <c r="J87" s="6" t="s">
        <v>539</v>
      </c>
      <c r="K87" s="6" t="s">
        <v>538</v>
      </c>
      <c r="L87" s="12">
        <v>0</v>
      </c>
      <c r="M87" s="17">
        <f t="shared" si="2"/>
        <v>0</v>
      </c>
      <c r="N87" s="18" t="s">
        <v>553</v>
      </c>
      <c r="O87" s="6" t="s">
        <v>537</v>
      </c>
      <c r="P87" s="8" t="s">
        <v>625</v>
      </c>
    </row>
    <row r="88" spans="1:16" s="7" customFormat="1" ht="218.25" customHeight="1" thickBot="1" x14ac:dyDescent="0.3">
      <c r="A88" s="6" t="s">
        <v>61</v>
      </c>
      <c r="B88" s="6" t="s">
        <v>214</v>
      </c>
      <c r="C88" s="6" t="s">
        <v>215</v>
      </c>
      <c r="D88" s="10">
        <v>1080</v>
      </c>
      <c r="E88" s="6" t="s">
        <v>508</v>
      </c>
      <c r="F88" s="10">
        <v>50000000</v>
      </c>
      <c r="G88" s="16" t="s">
        <v>533</v>
      </c>
      <c r="H88" s="6" t="s">
        <v>540</v>
      </c>
      <c r="I88" s="6" t="s">
        <v>534</v>
      </c>
      <c r="J88" s="6" t="s">
        <v>539</v>
      </c>
      <c r="K88" s="6" t="s">
        <v>538</v>
      </c>
      <c r="L88" s="12">
        <v>0</v>
      </c>
      <c r="M88" s="17">
        <f t="shared" si="2"/>
        <v>0</v>
      </c>
      <c r="N88" s="18" t="s">
        <v>553</v>
      </c>
      <c r="O88" s="6" t="s">
        <v>537</v>
      </c>
      <c r="P88" s="8" t="s">
        <v>626</v>
      </c>
    </row>
    <row r="89" spans="1:16" s="7" customFormat="1" ht="218.25" customHeight="1" thickBot="1" x14ac:dyDescent="0.3">
      <c r="A89" s="6" t="s">
        <v>61</v>
      </c>
      <c r="B89" s="6" t="s">
        <v>216</v>
      </c>
      <c r="C89" s="6" t="s">
        <v>217</v>
      </c>
      <c r="D89" s="10">
        <v>1081</v>
      </c>
      <c r="E89" s="6" t="s">
        <v>508</v>
      </c>
      <c r="F89" s="10">
        <v>50000000</v>
      </c>
      <c r="G89" s="16" t="s">
        <v>533</v>
      </c>
      <c r="H89" s="6" t="s">
        <v>540</v>
      </c>
      <c r="I89" s="6" t="s">
        <v>534</v>
      </c>
      <c r="J89" s="6" t="s">
        <v>539</v>
      </c>
      <c r="K89" s="6" t="s">
        <v>538</v>
      </c>
      <c r="L89" s="12">
        <v>0</v>
      </c>
      <c r="M89" s="17">
        <f t="shared" si="2"/>
        <v>0</v>
      </c>
      <c r="N89" s="18" t="s">
        <v>553</v>
      </c>
      <c r="O89" s="6" t="s">
        <v>537</v>
      </c>
      <c r="P89" s="8" t="s">
        <v>627</v>
      </c>
    </row>
    <row r="90" spans="1:16" s="7" customFormat="1" ht="218.25" customHeight="1" thickBot="1" x14ac:dyDescent="0.3">
      <c r="A90" s="6" t="s">
        <v>61</v>
      </c>
      <c r="B90" s="6" t="s">
        <v>218</v>
      </c>
      <c r="C90" s="6" t="s">
        <v>219</v>
      </c>
      <c r="D90" s="10">
        <v>1086</v>
      </c>
      <c r="E90" s="6" t="s">
        <v>508</v>
      </c>
      <c r="F90" s="10">
        <v>50000000</v>
      </c>
      <c r="G90" s="16" t="s">
        <v>533</v>
      </c>
      <c r="H90" s="6" t="s">
        <v>540</v>
      </c>
      <c r="I90" s="6" t="s">
        <v>534</v>
      </c>
      <c r="J90" s="6" t="s">
        <v>539</v>
      </c>
      <c r="K90" s="6" t="s">
        <v>538</v>
      </c>
      <c r="L90" s="12">
        <v>0</v>
      </c>
      <c r="M90" s="17">
        <f t="shared" si="2"/>
        <v>0</v>
      </c>
      <c r="N90" s="18" t="s">
        <v>553</v>
      </c>
      <c r="O90" s="6" t="s">
        <v>537</v>
      </c>
      <c r="P90" s="8" t="s">
        <v>628</v>
      </c>
    </row>
    <row r="91" spans="1:16" s="7" customFormat="1" ht="218.25" customHeight="1" thickBot="1" x14ac:dyDescent="0.3">
      <c r="A91" s="6" t="s">
        <v>61</v>
      </c>
      <c r="B91" s="6" t="s">
        <v>65</v>
      </c>
      <c r="C91" s="6" t="s">
        <v>220</v>
      </c>
      <c r="D91" s="10">
        <v>1089</v>
      </c>
      <c r="E91" s="6" t="s">
        <v>508</v>
      </c>
      <c r="F91" s="10">
        <v>74700000</v>
      </c>
      <c r="G91" s="16" t="s">
        <v>533</v>
      </c>
      <c r="H91" s="6" t="s">
        <v>540</v>
      </c>
      <c r="I91" s="6" t="s">
        <v>534</v>
      </c>
      <c r="J91" s="6" t="s">
        <v>539</v>
      </c>
      <c r="K91" s="6" t="s">
        <v>538</v>
      </c>
      <c r="L91" s="12">
        <v>0</v>
      </c>
      <c r="M91" s="17">
        <f t="shared" si="2"/>
        <v>0</v>
      </c>
      <c r="N91" s="18" t="s">
        <v>553</v>
      </c>
      <c r="O91" s="6" t="s">
        <v>537</v>
      </c>
      <c r="P91" s="8" t="s">
        <v>629</v>
      </c>
    </row>
    <row r="92" spans="1:16" s="7" customFormat="1" ht="218.25" customHeight="1" thickBot="1" x14ac:dyDescent="0.3">
      <c r="A92" s="6" t="s">
        <v>61</v>
      </c>
      <c r="B92" s="6" t="s">
        <v>221</v>
      </c>
      <c r="C92" s="6" t="s">
        <v>222</v>
      </c>
      <c r="D92" s="10">
        <v>1076</v>
      </c>
      <c r="E92" s="6" t="s">
        <v>508</v>
      </c>
      <c r="F92" s="10">
        <v>74700000</v>
      </c>
      <c r="G92" s="16" t="s">
        <v>533</v>
      </c>
      <c r="H92" s="6" t="s">
        <v>540</v>
      </c>
      <c r="I92" s="6" t="s">
        <v>534</v>
      </c>
      <c r="J92" s="6" t="s">
        <v>539</v>
      </c>
      <c r="K92" s="6" t="s">
        <v>538</v>
      </c>
      <c r="L92" s="12">
        <v>0</v>
      </c>
      <c r="M92" s="17">
        <f t="shared" si="2"/>
        <v>0</v>
      </c>
      <c r="N92" s="18" t="s">
        <v>553</v>
      </c>
      <c r="O92" s="6" t="s">
        <v>537</v>
      </c>
      <c r="P92" s="8" t="s">
        <v>630</v>
      </c>
    </row>
    <row r="93" spans="1:16" s="7" customFormat="1" ht="218.25" customHeight="1" thickBot="1" x14ac:dyDescent="0.3">
      <c r="A93" s="6" t="s">
        <v>61</v>
      </c>
      <c r="B93" s="6" t="s">
        <v>223</v>
      </c>
      <c r="C93" s="6" t="s">
        <v>224</v>
      </c>
      <c r="D93" s="10">
        <v>1093</v>
      </c>
      <c r="E93" s="6" t="s">
        <v>508</v>
      </c>
      <c r="F93" s="10">
        <v>61000000</v>
      </c>
      <c r="G93" s="16" t="s">
        <v>533</v>
      </c>
      <c r="H93" s="6" t="s">
        <v>540</v>
      </c>
      <c r="I93" s="6" t="s">
        <v>534</v>
      </c>
      <c r="J93" s="6" t="s">
        <v>539</v>
      </c>
      <c r="K93" s="6" t="s">
        <v>538</v>
      </c>
      <c r="L93" s="12">
        <v>0</v>
      </c>
      <c r="M93" s="17">
        <f t="shared" si="2"/>
        <v>0</v>
      </c>
      <c r="N93" s="18" t="s">
        <v>553</v>
      </c>
      <c r="O93" s="6" t="s">
        <v>537</v>
      </c>
      <c r="P93" s="8" t="s">
        <v>631</v>
      </c>
    </row>
    <row r="94" spans="1:16" s="7" customFormat="1" ht="218.25" customHeight="1" thickBot="1" x14ac:dyDescent="0.3">
      <c r="A94" s="6" t="s">
        <v>61</v>
      </c>
      <c r="B94" s="6" t="s">
        <v>225</v>
      </c>
      <c r="C94" s="6" t="s">
        <v>226</v>
      </c>
      <c r="D94" s="10">
        <v>1082</v>
      </c>
      <c r="E94" s="6" t="s">
        <v>508</v>
      </c>
      <c r="F94" s="10">
        <v>50000000</v>
      </c>
      <c r="G94" s="16" t="s">
        <v>533</v>
      </c>
      <c r="H94" s="6" t="s">
        <v>540</v>
      </c>
      <c r="I94" s="6" t="s">
        <v>534</v>
      </c>
      <c r="J94" s="6" t="s">
        <v>539</v>
      </c>
      <c r="K94" s="6" t="s">
        <v>538</v>
      </c>
      <c r="L94" s="12">
        <v>0</v>
      </c>
      <c r="M94" s="17">
        <f t="shared" si="2"/>
        <v>0</v>
      </c>
      <c r="N94" s="18" t="s">
        <v>553</v>
      </c>
      <c r="O94" s="6" t="s">
        <v>537</v>
      </c>
      <c r="P94" s="8" t="s">
        <v>632</v>
      </c>
    </row>
    <row r="95" spans="1:16" s="7" customFormat="1" ht="218.25" customHeight="1" thickBot="1" x14ac:dyDescent="0.3">
      <c r="A95" s="6" t="s">
        <v>61</v>
      </c>
      <c r="B95" s="6" t="s">
        <v>92</v>
      </c>
      <c r="C95" s="6" t="s">
        <v>227</v>
      </c>
      <c r="D95" s="10">
        <v>1064</v>
      </c>
      <c r="E95" s="6" t="s">
        <v>508</v>
      </c>
      <c r="F95" s="10">
        <v>74700000</v>
      </c>
      <c r="G95" s="16" t="s">
        <v>533</v>
      </c>
      <c r="H95" s="6" t="s">
        <v>540</v>
      </c>
      <c r="I95" s="6" t="s">
        <v>534</v>
      </c>
      <c r="J95" s="6" t="s">
        <v>539</v>
      </c>
      <c r="K95" s="6" t="s">
        <v>538</v>
      </c>
      <c r="L95" s="12">
        <v>0</v>
      </c>
      <c r="M95" s="17">
        <f t="shared" si="2"/>
        <v>0</v>
      </c>
      <c r="N95" s="18" t="s">
        <v>553</v>
      </c>
      <c r="O95" s="6" t="s">
        <v>537</v>
      </c>
      <c r="P95" s="8" t="s">
        <v>633</v>
      </c>
    </row>
    <row r="96" spans="1:16" s="7" customFormat="1" ht="218.25" customHeight="1" thickBot="1" x14ac:dyDescent="0.3">
      <c r="A96" s="6" t="s">
        <v>61</v>
      </c>
      <c r="B96" s="6" t="s">
        <v>62</v>
      </c>
      <c r="C96" s="6" t="s">
        <v>228</v>
      </c>
      <c r="D96" s="10">
        <v>1096</v>
      </c>
      <c r="E96" s="6" t="s">
        <v>508</v>
      </c>
      <c r="F96" s="10">
        <v>74700000</v>
      </c>
      <c r="G96" s="16" t="s">
        <v>533</v>
      </c>
      <c r="H96" s="6" t="s">
        <v>540</v>
      </c>
      <c r="I96" s="6" t="s">
        <v>534</v>
      </c>
      <c r="J96" s="6" t="s">
        <v>539</v>
      </c>
      <c r="K96" s="6" t="s">
        <v>538</v>
      </c>
      <c r="L96" s="12">
        <v>0</v>
      </c>
      <c r="M96" s="17">
        <f t="shared" si="2"/>
        <v>0</v>
      </c>
      <c r="N96" s="18" t="s">
        <v>553</v>
      </c>
      <c r="O96" s="6" t="s">
        <v>537</v>
      </c>
      <c r="P96" s="8" t="s">
        <v>634</v>
      </c>
    </row>
    <row r="97" spans="1:16" s="7" customFormat="1" ht="218.25" customHeight="1" thickBot="1" x14ac:dyDescent="0.3">
      <c r="A97" s="6" t="s">
        <v>61</v>
      </c>
      <c r="B97" s="6" t="s">
        <v>229</v>
      </c>
      <c r="C97" s="6" t="s">
        <v>230</v>
      </c>
      <c r="D97" s="10">
        <v>1088</v>
      </c>
      <c r="E97" s="6" t="s">
        <v>508</v>
      </c>
      <c r="F97" s="10">
        <v>50000000</v>
      </c>
      <c r="G97" s="16" t="s">
        <v>533</v>
      </c>
      <c r="H97" s="6" t="s">
        <v>540</v>
      </c>
      <c r="I97" s="6" t="s">
        <v>534</v>
      </c>
      <c r="J97" s="6" t="s">
        <v>539</v>
      </c>
      <c r="K97" s="6" t="s">
        <v>538</v>
      </c>
      <c r="L97" s="12">
        <v>0</v>
      </c>
      <c r="M97" s="17">
        <f t="shared" si="2"/>
        <v>0</v>
      </c>
      <c r="N97" s="18" t="s">
        <v>553</v>
      </c>
      <c r="O97" s="6" t="s">
        <v>537</v>
      </c>
      <c r="P97" s="8" t="s">
        <v>635</v>
      </c>
    </row>
    <row r="98" spans="1:16" s="7" customFormat="1" ht="218.25" customHeight="1" thickBot="1" x14ac:dyDescent="0.3">
      <c r="A98" s="6" t="s">
        <v>61</v>
      </c>
      <c r="B98" s="6" t="s">
        <v>231</v>
      </c>
      <c r="C98" s="6" t="s">
        <v>232</v>
      </c>
      <c r="D98" s="10">
        <v>1099</v>
      </c>
      <c r="E98" s="6" t="s">
        <v>508</v>
      </c>
      <c r="F98" s="10">
        <v>50000000</v>
      </c>
      <c r="G98" s="16" t="s">
        <v>533</v>
      </c>
      <c r="H98" s="6" t="s">
        <v>540</v>
      </c>
      <c r="I98" s="6" t="s">
        <v>534</v>
      </c>
      <c r="J98" s="6" t="s">
        <v>539</v>
      </c>
      <c r="K98" s="6" t="s">
        <v>538</v>
      </c>
      <c r="L98" s="12">
        <v>0</v>
      </c>
      <c r="M98" s="17">
        <f t="shared" si="2"/>
        <v>0</v>
      </c>
      <c r="N98" s="18" t="s">
        <v>553</v>
      </c>
      <c r="O98" s="6" t="s">
        <v>537</v>
      </c>
      <c r="P98" s="8" t="s">
        <v>636</v>
      </c>
    </row>
    <row r="99" spans="1:16" s="7" customFormat="1" ht="218.25" customHeight="1" thickBot="1" x14ac:dyDescent="0.3">
      <c r="A99" s="6" t="s">
        <v>61</v>
      </c>
      <c r="B99" s="6" t="s">
        <v>233</v>
      </c>
      <c r="C99" s="6" t="s">
        <v>234</v>
      </c>
      <c r="D99" s="10">
        <v>1085</v>
      </c>
      <c r="E99" s="6" t="s">
        <v>508</v>
      </c>
      <c r="F99" s="10">
        <v>74700000</v>
      </c>
      <c r="G99" s="16" t="s">
        <v>533</v>
      </c>
      <c r="H99" s="6" t="s">
        <v>540</v>
      </c>
      <c r="I99" s="6" t="s">
        <v>534</v>
      </c>
      <c r="J99" s="6" t="s">
        <v>539</v>
      </c>
      <c r="K99" s="6" t="s">
        <v>538</v>
      </c>
      <c r="L99" s="12">
        <v>0</v>
      </c>
      <c r="M99" s="17">
        <f t="shared" si="2"/>
        <v>0</v>
      </c>
      <c r="N99" s="18" t="s">
        <v>553</v>
      </c>
      <c r="O99" s="6" t="s">
        <v>537</v>
      </c>
      <c r="P99" s="8" t="s">
        <v>637</v>
      </c>
    </row>
    <row r="100" spans="1:16" s="7" customFormat="1" ht="218.25" customHeight="1" thickBot="1" x14ac:dyDescent="0.3">
      <c r="A100" s="6" t="s">
        <v>61</v>
      </c>
      <c r="B100" s="6" t="s">
        <v>34</v>
      </c>
      <c r="C100" s="6" t="s">
        <v>235</v>
      </c>
      <c r="D100" s="10">
        <v>1103</v>
      </c>
      <c r="E100" s="6" t="s">
        <v>508</v>
      </c>
      <c r="F100" s="10">
        <v>100000000</v>
      </c>
      <c r="G100" s="16" t="s">
        <v>533</v>
      </c>
      <c r="H100" s="6" t="s">
        <v>540</v>
      </c>
      <c r="I100" s="6" t="s">
        <v>534</v>
      </c>
      <c r="J100" s="6" t="s">
        <v>539</v>
      </c>
      <c r="K100" s="6" t="s">
        <v>538</v>
      </c>
      <c r="L100" s="12">
        <v>0</v>
      </c>
      <c r="M100" s="17">
        <f t="shared" si="2"/>
        <v>0</v>
      </c>
      <c r="N100" s="18" t="s">
        <v>553</v>
      </c>
      <c r="O100" s="6" t="s">
        <v>537</v>
      </c>
      <c r="P100" s="8" t="s">
        <v>638</v>
      </c>
    </row>
    <row r="101" spans="1:16" s="7" customFormat="1" ht="218.25" customHeight="1" thickBot="1" x14ac:dyDescent="0.3">
      <c r="A101" s="6" t="s">
        <v>61</v>
      </c>
      <c r="B101" s="6" t="s">
        <v>236</v>
      </c>
      <c r="C101" s="6" t="s">
        <v>237</v>
      </c>
      <c r="D101" s="10">
        <v>1091</v>
      </c>
      <c r="E101" s="6" t="s">
        <v>508</v>
      </c>
      <c r="F101" s="10">
        <v>50000000</v>
      </c>
      <c r="G101" s="16" t="s">
        <v>533</v>
      </c>
      <c r="H101" s="6" t="s">
        <v>540</v>
      </c>
      <c r="I101" s="6" t="s">
        <v>534</v>
      </c>
      <c r="J101" s="6" t="s">
        <v>539</v>
      </c>
      <c r="K101" s="6" t="s">
        <v>538</v>
      </c>
      <c r="L101" s="12">
        <v>0</v>
      </c>
      <c r="M101" s="17">
        <f t="shared" si="2"/>
        <v>0</v>
      </c>
      <c r="N101" s="18" t="s">
        <v>553</v>
      </c>
      <c r="O101" s="6" t="s">
        <v>537</v>
      </c>
      <c r="P101" s="8" t="s">
        <v>639</v>
      </c>
    </row>
    <row r="102" spans="1:16" s="7" customFormat="1" ht="218.25" customHeight="1" thickBot="1" x14ac:dyDescent="0.3">
      <c r="A102" s="6" t="s">
        <v>61</v>
      </c>
      <c r="B102" s="6" t="s">
        <v>27</v>
      </c>
      <c r="C102" s="6" t="s">
        <v>238</v>
      </c>
      <c r="D102" s="10">
        <v>1071</v>
      </c>
      <c r="E102" s="6" t="s">
        <v>508</v>
      </c>
      <c r="F102" s="10">
        <v>100000000</v>
      </c>
      <c r="G102" s="16" t="s">
        <v>533</v>
      </c>
      <c r="H102" s="6" t="s">
        <v>540</v>
      </c>
      <c r="I102" s="6" t="s">
        <v>534</v>
      </c>
      <c r="J102" s="6" t="s">
        <v>539</v>
      </c>
      <c r="K102" s="6" t="s">
        <v>538</v>
      </c>
      <c r="L102" s="12">
        <v>0</v>
      </c>
      <c r="M102" s="17">
        <f t="shared" si="2"/>
        <v>0</v>
      </c>
      <c r="N102" s="18" t="s">
        <v>553</v>
      </c>
      <c r="O102" s="6" t="s">
        <v>537</v>
      </c>
      <c r="P102" s="8" t="s">
        <v>640</v>
      </c>
    </row>
    <row r="103" spans="1:16" s="7" customFormat="1" ht="218.25" customHeight="1" thickBot="1" x14ac:dyDescent="0.3">
      <c r="A103" s="6" t="s">
        <v>61</v>
      </c>
      <c r="B103" s="6" t="s">
        <v>239</v>
      </c>
      <c r="C103" s="6" t="s">
        <v>240</v>
      </c>
      <c r="D103" s="10">
        <v>1104</v>
      </c>
      <c r="E103" s="6" t="s">
        <v>508</v>
      </c>
      <c r="F103" s="10">
        <v>50000000</v>
      </c>
      <c r="G103" s="16" t="s">
        <v>533</v>
      </c>
      <c r="H103" s="6" t="s">
        <v>540</v>
      </c>
      <c r="I103" s="6" t="s">
        <v>534</v>
      </c>
      <c r="J103" s="6" t="s">
        <v>539</v>
      </c>
      <c r="K103" s="6" t="s">
        <v>538</v>
      </c>
      <c r="L103" s="12">
        <v>0</v>
      </c>
      <c r="M103" s="17">
        <f t="shared" si="2"/>
        <v>0</v>
      </c>
      <c r="N103" s="18" t="s">
        <v>553</v>
      </c>
      <c r="O103" s="6" t="s">
        <v>537</v>
      </c>
      <c r="P103" s="8" t="s">
        <v>641</v>
      </c>
    </row>
    <row r="104" spans="1:16" s="7" customFormat="1" ht="218.25" customHeight="1" thickBot="1" x14ac:dyDescent="0.3">
      <c r="A104" s="6" t="s">
        <v>61</v>
      </c>
      <c r="B104" s="6" t="s">
        <v>241</v>
      </c>
      <c r="C104" s="6" t="s">
        <v>242</v>
      </c>
      <c r="D104" s="10">
        <v>1087</v>
      </c>
      <c r="E104" s="6" t="s">
        <v>508</v>
      </c>
      <c r="F104" s="10">
        <v>61000000</v>
      </c>
      <c r="G104" s="16" t="s">
        <v>533</v>
      </c>
      <c r="H104" s="6" t="s">
        <v>540</v>
      </c>
      <c r="I104" s="6" t="s">
        <v>534</v>
      </c>
      <c r="J104" s="6" t="s">
        <v>539</v>
      </c>
      <c r="K104" s="6" t="s">
        <v>538</v>
      </c>
      <c r="L104" s="12">
        <v>0</v>
      </c>
      <c r="M104" s="17">
        <f t="shared" si="2"/>
        <v>0</v>
      </c>
      <c r="N104" s="18" t="s">
        <v>553</v>
      </c>
      <c r="O104" s="6" t="s">
        <v>537</v>
      </c>
      <c r="P104" s="8" t="s">
        <v>642</v>
      </c>
    </row>
    <row r="105" spans="1:16" s="7" customFormat="1" ht="218.25" customHeight="1" thickBot="1" x14ac:dyDescent="0.3">
      <c r="A105" s="6" t="s">
        <v>61</v>
      </c>
      <c r="B105" s="6" t="s">
        <v>243</v>
      </c>
      <c r="C105" s="6" t="s">
        <v>244</v>
      </c>
      <c r="D105" s="10">
        <v>1095</v>
      </c>
      <c r="E105" s="6" t="s">
        <v>508</v>
      </c>
      <c r="F105" s="10">
        <v>50000000</v>
      </c>
      <c r="G105" s="16" t="s">
        <v>533</v>
      </c>
      <c r="H105" s="6" t="s">
        <v>540</v>
      </c>
      <c r="I105" s="6" t="s">
        <v>534</v>
      </c>
      <c r="J105" s="6" t="s">
        <v>539</v>
      </c>
      <c r="K105" s="6" t="s">
        <v>538</v>
      </c>
      <c r="L105" s="12">
        <v>0</v>
      </c>
      <c r="M105" s="17">
        <f t="shared" si="2"/>
        <v>0</v>
      </c>
      <c r="N105" s="18" t="s">
        <v>553</v>
      </c>
      <c r="O105" s="6" t="s">
        <v>537</v>
      </c>
      <c r="P105" s="8" t="s">
        <v>643</v>
      </c>
    </row>
    <row r="106" spans="1:16" s="7" customFormat="1" ht="218.25" customHeight="1" thickBot="1" x14ac:dyDescent="0.3">
      <c r="A106" s="6" t="s">
        <v>61</v>
      </c>
      <c r="B106" s="6" t="s">
        <v>245</v>
      </c>
      <c r="C106" s="6" t="s">
        <v>246</v>
      </c>
      <c r="D106" s="10">
        <v>1098</v>
      </c>
      <c r="E106" s="6" t="s">
        <v>508</v>
      </c>
      <c r="F106" s="10">
        <v>50000000</v>
      </c>
      <c r="G106" s="16" t="s">
        <v>533</v>
      </c>
      <c r="H106" s="6" t="s">
        <v>540</v>
      </c>
      <c r="I106" s="6" t="s">
        <v>534</v>
      </c>
      <c r="J106" s="6" t="s">
        <v>539</v>
      </c>
      <c r="K106" s="6" t="s">
        <v>538</v>
      </c>
      <c r="L106" s="12">
        <v>0</v>
      </c>
      <c r="M106" s="17">
        <f t="shared" si="2"/>
        <v>0</v>
      </c>
      <c r="N106" s="18" t="s">
        <v>553</v>
      </c>
      <c r="O106" s="6" t="s">
        <v>537</v>
      </c>
      <c r="P106" s="8" t="s">
        <v>644</v>
      </c>
    </row>
    <row r="107" spans="1:16" s="7" customFormat="1" ht="218.25" customHeight="1" thickBot="1" x14ac:dyDescent="0.3">
      <c r="A107" s="6" t="s">
        <v>61</v>
      </c>
      <c r="B107" s="6" t="s">
        <v>247</v>
      </c>
      <c r="C107" s="6" t="s">
        <v>248</v>
      </c>
      <c r="D107" s="10">
        <v>1100</v>
      </c>
      <c r="E107" s="6" t="s">
        <v>508</v>
      </c>
      <c r="F107" s="10">
        <v>50000000</v>
      </c>
      <c r="G107" s="16" t="s">
        <v>533</v>
      </c>
      <c r="H107" s="6" t="s">
        <v>540</v>
      </c>
      <c r="I107" s="6" t="s">
        <v>534</v>
      </c>
      <c r="J107" s="6" t="s">
        <v>539</v>
      </c>
      <c r="K107" s="6" t="s">
        <v>538</v>
      </c>
      <c r="L107" s="12">
        <v>0</v>
      </c>
      <c r="M107" s="17">
        <f t="shared" si="2"/>
        <v>0</v>
      </c>
      <c r="N107" s="18" t="s">
        <v>553</v>
      </c>
      <c r="O107" s="6" t="s">
        <v>537</v>
      </c>
      <c r="P107" s="8" t="s">
        <v>645</v>
      </c>
    </row>
    <row r="108" spans="1:16" s="7" customFormat="1" ht="218.25" customHeight="1" thickBot="1" x14ac:dyDescent="0.3">
      <c r="A108" s="6" t="s">
        <v>61</v>
      </c>
      <c r="B108" s="6" t="s">
        <v>249</v>
      </c>
      <c r="C108" s="6" t="s">
        <v>250</v>
      </c>
      <c r="D108" s="10">
        <v>1102</v>
      </c>
      <c r="E108" s="6" t="s">
        <v>508</v>
      </c>
      <c r="F108" s="10">
        <v>50000000</v>
      </c>
      <c r="G108" s="16" t="s">
        <v>533</v>
      </c>
      <c r="H108" s="6" t="s">
        <v>540</v>
      </c>
      <c r="I108" s="6" t="s">
        <v>534</v>
      </c>
      <c r="J108" s="6" t="s">
        <v>539</v>
      </c>
      <c r="K108" s="6" t="s">
        <v>538</v>
      </c>
      <c r="L108" s="12">
        <v>0</v>
      </c>
      <c r="M108" s="17">
        <f t="shared" si="2"/>
        <v>0</v>
      </c>
      <c r="N108" s="18" t="s">
        <v>553</v>
      </c>
      <c r="O108" s="6" t="s">
        <v>537</v>
      </c>
      <c r="P108" s="8" t="s">
        <v>646</v>
      </c>
    </row>
    <row r="109" spans="1:16" s="7" customFormat="1" ht="218.25" customHeight="1" thickBot="1" x14ac:dyDescent="0.3">
      <c r="A109" s="6" t="s">
        <v>61</v>
      </c>
      <c r="B109" s="6" t="s">
        <v>251</v>
      </c>
      <c r="C109" s="6" t="s">
        <v>252</v>
      </c>
      <c r="D109" s="10">
        <v>1094</v>
      </c>
      <c r="E109" s="6" t="s">
        <v>508</v>
      </c>
      <c r="F109" s="10">
        <v>61000000</v>
      </c>
      <c r="G109" s="16" t="s">
        <v>533</v>
      </c>
      <c r="H109" s="6" t="s">
        <v>540</v>
      </c>
      <c r="I109" s="6" t="s">
        <v>534</v>
      </c>
      <c r="J109" s="6" t="s">
        <v>539</v>
      </c>
      <c r="K109" s="6" t="s">
        <v>538</v>
      </c>
      <c r="L109" s="12">
        <v>0</v>
      </c>
      <c r="M109" s="17">
        <f t="shared" si="2"/>
        <v>0</v>
      </c>
      <c r="N109" s="18" t="s">
        <v>553</v>
      </c>
      <c r="O109" s="6" t="s">
        <v>537</v>
      </c>
      <c r="P109" s="8" t="s">
        <v>647</v>
      </c>
    </row>
    <row r="110" spans="1:16" s="7" customFormat="1" ht="218.25" customHeight="1" thickBot="1" x14ac:dyDescent="0.3">
      <c r="A110" s="6" t="s">
        <v>61</v>
      </c>
      <c r="B110" s="6" t="s">
        <v>253</v>
      </c>
      <c r="C110" s="6" t="s">
        <v>254</v>
      </c>
      <c r="D110" s="10">
        <v>1105</v>
      </c>
      <c r="E110" s="6" t="s">
        <v>508</v>
      </c>
      <c r="F110" s="10">
        <v>50000000</v>
      </c>
      <c r="G110" s="16" t="s">
        <v>533</v>
      </c>
      <c r="H110" s="6" t="s">
        <v>540</v>
      </c>
      <c r="I110" s="6" t="s">
        <v>534</v>
      </c>
      <c r="J110" s="6" t="s">
        <v>539</v>
      </c>
      <c r="K110" s="6" t="s">
        <v>538</v>
      </c>
      <c r="L110" s="12">
        <v>0</v>
      </c>
      <c r="M110" s="17">
        <f t="shared" si="2"/>
        <v>0</v>
      </c>
      <c r="N110" s="18" t="s">
        <v>553</v>
      </c>
      <c r="O110" s="6" t="s">
        <v>537</v>
      </c>
      <c r="P110" s="8" t="s">
        <v>648</v>
      </c>
    </row>
    <row r="111" spans="1:16" s="7" customFormat="1" ht="218.25" customHeight="1" thickBot="1" x14ac:dyDescent="0.3">
      <c r="A111" s="6" t="s">
        <v>61</v>
      </c>
      <c r="B111" s="6" t="s">
        <v>255</v>
      </c>
      <c r="C111" s="6" t="s">
        <v>256</v>
      </c>
      <c r="D111" s="10">
        <v>1101</v>
      </c>
      <c r="E111" s="6" t="s">
        <v>508</v>
      </c>
      <c r="F111" s="10">
        <v>61000000</v>
      </c>
      <c r="G111" s="16" t="s">
        <v>533</v>
      </c>
      <c r="H111" s="6" t="s">
        <v>540</v>
      </c>
      <c r="I111" s="6" t="s">
        <v>534</v>
      </c>
      <c r="J111" s="6" t="s">
        <v>539</v>
      </c>
      <c r="K111" s="6" t="s">
        <v>538</v>
      </c>
      <c r="L111" s="12">
        <v>0</v>
      </c>
      <c r="M111" s="17">
        <f t="shared" si="2"/>
        <v>0</v>
      </c>
      <c r="N111" s="18" t="s">
        <v>553</v>
      </c>
      <c r="O111" s="6" t="s">
        <v>537</v>
      </c>
      <c r="P111" s="8" t="s">
        <v>649</v>
      </c>
    </row>
    <row r="112" spans="1:16" s="7" customFormat="1" ht="218.25" customHeight="1" thickBot="1" x14ac:dyDescent="0.3">
      <c r="A112" s="6" t="s">
        <v>61</v>
      </c>
      <c r="B112" s="6" t="s">
        <v>257</v>
      </c>
      <c r="C112" s="6" t="s">
        <v>258</v>
      </c>
      <c r="D112" s="10">
        <v>1097</v>
      </c>
      <c r="E112" s="6" t="s">
        <v>508</v>
      </c>
      <c r="F112" s="10">
        <v>50000000</v>
      </c>
      <c r="G112" s="16" t="s">
        <v>533</v>
      </c>
      <c r="H112" s="6" t="s">
        <v>540</v>
      </c>
      <c r="I112" s="6" t="s">
        <v>534</v>
      </c>
      <c r="J112" s="6" t="s">
        <v>539</v>
      </c>
      <c r="K112" s="6" t="s">
        <v>538</v>
      </c>
      <c r="L112" s="12">
        <v>0</v>
      </c>
      <c r="M112" s="17">
        <f t="shared" si="2"/>
        <v>0</v>
      </c>
      <c r="N112" s="18" t="s">
        <v>553</v>
      </c>
      <c r="O112" s="6" t="s">
        <v>537</v>
      </c>
      <c r="P112" s="8" t="s">
        <v>650</v>
      </c>
    </row>
    <row r="113" spans="1:16" s="7" customFormat="1" ht="218.25" customHeight="1" thickBot="1" x14ac:dyDescent="0.3">
      <c r="A113" s="6" t="s">
        <v>61</v>
      </c>
      <c r="B113" s="6" t="s">
        <v>259</v>
      </c>
      <c r="C113" s="6" t="s">
        <v>260</v>
      </c>
      <c r="D113" s="10">
        <v>1065</v>
      </c>
      <c r="E113" s="6" t="s">
        <v>508</v>
      </c>
      <c r="F113" s="10">
        <v>50000000</v>
      </c>
      <c r="G113" s="16" t="s">
        <v>533</v>
      </c>
      <c r="H113" s="6" t="s">
        <v>540</v>
      </c>
      <c r="I113" s="6" t="s">
        <v>534</v>
      </c>
      <c r="J113" s="6" t="s">
        <v>539</v>
      </c>
      <c r="K113" s="6" t="s">
        <v>538</v>
      </c>
      <c r="L113" s="12">
        <v>0</v>
      </c>
      <c r="M113" s="17">
        <f t="shared" si="2"/>
        <v>0</v>
      </c>
      <c r="N113" s="18" t="s">
        <v>553</v>
      </c>
      <c r="O113" s="6" t="s">
        <v>537</v>
      </c>
      <c r="P113" s="8" t="s">
        <v>651</v>
      </c>
    </row>
    <row r="114" spans="1:16" s="7" customFormat="1" ht="218.25" customHeight="1" thickBot="1" x14ac:dyDescent="0.3">
      <c r="A114" s="6" t="s">
        <v>61</v>
      </c>
      <c r="B114" s="6" t="s">
        <v>54</v>
      </c>
      <c r="C114" s="6" t="s">
        <v>261</v>
      </c>
      <c r="D114" s="10">
        <v>929</v>
      </c>
      <c r="E114" s="6" t="s">
        <v>519</v>
      </c>
      <c r="F114" s="10">
        <v>74700000</v>
      </c>
      <c r="G114" s="16" t="s">
        <v>533</v>
      </c>
      <c r="H114" s="6" t="s">
        <v>540</v>
      </c>
      <c r="I114" s="6" t="s">
        <v>534</v>
      </c>
      <c r="J114" s="6" t="s">
        <v>539</v>
      </c>
      <c r="K114" s="6" t="s">
        <v>538</v>
      </c>
      <c r="L114" s="12">
        <v>0</v>
      </c>
      <c r="M114" s="17">
        <f t="shared" si="2"/>
        <v>0</v>
      </c>
      <c r="N114" s="18" t="s">
        <v>553</v>
      </c>
      <c r="O114" s="6" t="s">
        <v>537</v>
      </c>
      <c r="P114" s="8" t="s">
        <v>652</v>
      </c>
    </row>
    <row r="115" spans="1:16" s="7" customFormat="1" ht="218.25" customHeight="1" thickBot="1" x14ac:dyDescent="0.3">
      <c r="A115" s="6" t="s">
        <v>61</v>
      </c>
      <c r="B115" s="6" t="s">
        <v>262</v>
      </c>
      <c r="C115" s="6" t="s">
        <v>263</v>
      </c>
      <c r="D115" s="10">
        <v>1171</v>
      </c>
      <c r="E115" s="6" t="s">
        <v>519</v>
      </c>
      <c r="F115" s="10">
        <v>50000000</v>
      </c>
      <c r="G115" s="16" t="s">
        <v>533</v>
      </c>
      <c r="H115" s="6" t="s">
        <v>540</v>
      </c>
      <c r="I115" s="6" t="s">
        <v>534</v>
      </c>
      <c r="J115" s="6" t="s">
        <v>539</v>
      </c>
      <c r="K115" s="6" t="s">
        <v>538</v>
      </c>
      <c r="L115" s="12">
        <v>0</v>
      </c>
      <c r="M115" s="17">
        <f t="shared" si="2"/>
        <v>0</v>
      </c>
      <c r="N115" s="18" t="s">
        <v>553</v>
      </c>
      <c r="O115" s="6" t="s">
        <v>537</v>
      </c>
      <c r="P115" s="8" t="s">
        <v>653</v>
      </c>
    </row>
    <row r="116" spans="1:16" s="7" customFormat="1" ht="218.25" customHeight="1" thickBot="1" x14ac:dyDescent="0.3">
      <c r="A116" s="6" t="s">
        <v>61</v>
      </c>
      <c r="B116" s="6" t="s">
        <v>264</v>
      </c>
      <c r="C116" s="6" t="s">
        <v>265</v>
      </c>
      <c r="D116" s="10">
        <v>1170</v>
      </c>
      <c r="E116" s="6" t="s">
        <v>520</v>
      </c>
      <c r="F116" s="10">
        <v>50000000</v>
      </c>
      <c r="G116" s="16" t="s">
        <v>533</v>
      </c>
      <c r="H116" s="6" t="s">
        <v>540</v>
      </c>
      <c r="I116" s="6" t="s">
        <v>534</v>
      </c>
      <c r="J116" s="6" t="s">
        <v>539</v>
      </c>
      <c r="K116" s="6" t="s">
        <v>538</v>
      </c>
      <c r="L116" s="12">
        <v>0</v>
      </c>
      <c r="M116" s="17">
        <f t="shared" si="2"/>
        <v>0</v>
      </c>
      <c r="N116" s="18" t="s">
        <v>553</v>
      </c>
      <c r="O116" s="6" t="s">
        <v>537</v>
      </c>
      <c r="P116" s="8" t="s">
        <v>654</v>
      </c>
    </row>
    <row r="117" spans="1:16" s="7" customFormat="1" ht="218.25" customHeight="1" thickBot="1" x14ac:dyDescent="0.3">
      <c r="A117" s="6" t="s">
        <v>61</v>
      </c>
      <c r="B117" s="6" t="s">
        <v>266</v>
      </c>
      <c r="C117" s="6" t="s">
        <v>267</v>
      </c>
      <c r="D117" s="10">
        <v>1174</v>
      </c>
      <c r="E117" s="6" t="s">
        <v>519</v>
      </c>
      <c r="F117" s="10">
        <v>50000000</v>
      </c>
      <c r="G117" s="16" t="s">
        <v>533</v>
      </c>
      <c r="H117" s="6" t="s">
        <v>540</v>
      </c>
      <c r="I117" s="6" t="s">
        <v>534</v>
      </c>
      <c r="J117" s="6" t="s">
        <v>539</v>
      </c>
      <c r="K117" s="6" t="s">
        <v>538</v>
      </c>
      <c r="L117" s="12">
        <v>0</v>
      </c>
      <c r="M117" s="17">
        <f t="shared" si="2"/>
        <v>0</v>
      </c>
      <c r="N117" s="18" t="s">
        <v>553</v>
      </c>
      <c r="O117" s="6" t="s">
        <v>537</v>
      </c>
      <c r="P117" s="8" t="s">
        <v>655</v>
      </c>
    </row>
    <row r="118" spans="1:16" s="7" customFormat="1" ht="218.25" customHeight="1" thickBot="1" x14ac:dyDescent="0.3">
      <c r="A118" s="6" t="s">
        <v>61</v>
      </c>
      <c r="B118" s="6" t="s">
        <v>268</v>
      </c>
      <c r="C118" s="6" t="s">
        <v>269</v>
      </c>
      <c r="D118" s="10">
        <v>1169</v>
      </c>
      <c r="E118" s="6" t="s">
        <v>519</v>
      </c>
      <c r="F118" s="10">
        <v>50000000</v>
      </c>
      <c r="G118" s="16" t="s">
        <v>533</v>
      </c>
      <c r="H118" s="6" t="s">
        <v>540</v>
      </c>
      <c r="I118" s="6" t="s">
        <v>534</v>
      </c>
      <c r="J118" s="6" t="s">
        <v>539</v>
      </c>
      <c r="K118" s="6" t="s">
        <v>538</v>
      </c>
      <c r="L118" s="12">
        <v>0</v>
      </c>
      <c r="M118" s="17">
        <f t="shared" si="2"/>
        <v>0</v>
      </c>
      <c r="N118" s="18" t="s">
        <v>553</v>
      </c>
      <c r="O118" s="6" t="s">
        <v>537</v>
      </c>
      <c r="P118" s="8" t="s">
        <v>656</v>
      </c>
    </row>
    <row r="119" spans="1:16" s="7" customFormat="1" ht="218.25" customHeight="1" thickBot="1" x14ac:dyDescent="0.3">
      <c r="A119" s="6" t="s">
        <v>61</v>
      </c>
      <c r="B119" s="6" t="s">
        <v>270</v>
      </c>
      <c r="C119" s="6" t="s">
        <v>271</v>
      </c>
      <c r="D119" s="10">
        <v>1175</v>
      </c>
      <c r="E119" s="6" t="s">
        <v>519</v>
      </c>
      <c r="F119" s="10">
        <v>100000000</v>
      </c>
      <c r="G119" s="16" t="s">
        <v>533</v>
      </c>
      <c r="H119" s="6" t="s">
        <v>540</v>
      </c>
      <c r="I119" s="6" t="s">
        <v>534</v>
      </c>
      <c r="J119" s="6" t="s">
        <v>539</v>
      </c>
      <c r="K119" s="6" t="s">
        <v>538</v>
      </c>
      <c r="L119" s="12">
        <v>0</v>
      </c>
      <c r="M119" s="17">
        <f t="shared" si="2"/>
        <v>0</v>
      </c>
      <c r="N119" s="18" t="s">
        <v>553</v>
      </c>
      <c r="O119" s="6" t="s">
        <v>537</v>
      </c>
      <c r="P119" s="8" t="s">
        <v>657</v>
      </c>
    </row>
    <row r="120" spans="1:16" s="7" customFormat="1" ht="218.25" customHeight="1" thickBot="1" x14ac:dyDescent="0.3">
      <c r="A120" s="6" t="s">
        <v>61</v>
      </c>
      <c r="B120" s="6" t="s">
        <v>272</v>
      </c>
      <c r="C120" s="6" t="s">
        <v>273</v>
      </c>
      <c r="D120" s="10">
        <v>1173</v>
      </c>
      <c r="E120" s="6" t="s">
        <v>519</v>
      </c>
      <c r="F120" s="10">
        <v>50000000</v>
      </c>
      <c r="G120" s="16" t="s">
        <v>533</v>
      </c>
      <c r="H120" s="6" t="s">
        <v>540</v>
      </c>
      <c r="I120" s="6" t="s">
        <v>534</v>
      </c>
      <c r="J120" s="6" t="s">
        <v>539</v>
      </c>
      <c r="K120" s="6" t="s">
        <v>538</v>
      </c>
      <c r="L120" s="12">
        <v>0</v>
      </c>
      <c r="M120" s="17">
        <f t="shared" si="2"/>
        <v>0</v>
      </c>
      <c r="N120" s="18" t="s">
        <v>553</v>
      </c>
      <c r="O120" s="6" t="s">
        <v>537</v>
      </c>
      <c r="P120" s="8" t="s">
        <v>658</v>
      </c>
    </row>
    <row r="121" spans="1:16" s="7" customFormat="1" ht="218.25" customHeight="1" thickBot="1" x14ac:dyDescent="0.3">
      <c r="A121" s="6" t="s">
        <v>61</v>
      </c>
      <c r="B121" s="6" t="s">
        <v>48</v>
      </c>
      <c r="C121" s="6" t="s">
        <v>274</v>
      </c>
      <c r="D121" s="10">
        <v>1184</v>
      </c>
      <c r="E121" s="6" t="s">
        <v>519</v>
      </c>
      <c r="F121" s="10">
        <v>74700000</v>
      </c>
      <c r="G121" s="16" t="s">
        <v>533</v>
      </c>
      <c r="H121" s="6" t="s">
        <v>540</v>
      </c>
      <c r="I121" s="6" t="s">
        <v>534</v>
      </c>
      <c r="J121" s="6" t="s">
        <v>539</v>
      </c>
      <c r="K121" s="6" t="s">
        <v>538</v>
      </c>
      <c r="L121" s="12">
        <v>0</v>
      </c>
      <c r="M121" s="17">
        <f t="shared" si="2"/>
        <v>0</v>
      </c>
      <c r="N121" s="18" t="s">
        <v>553</v>
      </c>
      <c r="O121" s="6" t="s">
        <v>537</v>
      </c>
      <c r="P121" s="8" t="s">
        <v>659</v>
      </c>
    </row>
    <row r="122" spans="1:16" s="7" customFormat="1" ht="218.25" customHeight="1" thickBot="1" x14ac:dyDescent="0.3">
      <c r="A122" s="6" t="s">
        <v>61</v>
      </c>
      <c r="B122" s="6" t="s">
        <v>275</v>
      </c>
      <c r="C122" s="6" t="s">
        <v>276</v>
      </c>
      <c r="D122" s="10">
        <v>1188</v>
      </c>
      <c r="E122" s="6" t="s">
        <v>519</v>
      </c>
      <c r="F122" s="10">
        <v>74700000</v>
      </c>
      <c r="G122" s="16" t="s">
        <v>533</v>
      </c>
      <c r="H122" s="6" t="s">
        <v>540</v>
      </c>
      <c r="I122" s="6" t="s">
        <v>534</v>
      </c>
      <c r="J122" s="6" t="s">
        <v>539</v>
      </c>
      <c r="K122" s="6" t="s">
        <v>538</v>
      </c>
      <c r="L122" s="12">
        <v>0</v>
      </c>
      <c r="M122" s="17">
        <f t="shared" si="2"/>
        <v>0</v>
      </c>
      <c r="N122" s="18" t="s">
        <v>553</v>
      </c>
      <c r="O122" s="6" t="s">
        <v>537</v>
      </c>
      <c r="P122" s="8" t="s">
        <v>660</v>
      </c>
    </row>
    <row r="123" spans="1:16" s="7" customFormat="1" ht="218.25" customHeight="1" thickBot="1" x14ac:dyDescent="0.3">
      <c r="A123" s="6" t="s">
        <v>61</v>
      </c>
      <c r="B123" s="6" t="s">
        <v>277</v>
      </c>
      <c r="C123" s="6" t="s">
        <v>278</v>
      </c>
      <c r="D123" s="10">
        <v>1176</v>
      </c>
      <c r="E123" s="6" t="s">
        <v>519</v>
      </c>
      <c r="F123" s="10">
        <v>50000000</v>
      </c>
      <c r="G123" s="16" t="s">
        <v>533</v>
      </c>
      <c r="H123" s="6" t="s">
        <v>540</v>
      </c>
      <c r="I123" s="6" t="s">
        <v>534</v>
      </c>
      <c r="J123" s="6" t="s">
        <v>539</v>
      </c>
      <c r="K123" s="6" t="s">
        <v>538</v>
      </c>
      <c r="L123" s="12">
        <v>0</v>
      </c>
      <c r="M123" s="17">
        <f t="shared" si="2"/>
        <v>0</v>
      </c>
      <c r="N123" s="18" t="s">
        <v>553</v>
      </c>
      <c r="O123" s="6" t="s">
        <v>537</v>
      </c>
      <c r="P123" s="8" t="s">
        <v>661</v>
      </c>
    </row>
    <row r="124" spans="1:16" s="7" customFormat="1" ht="218.25" customHeight="1" thickBot="1" x14ac:dyDescent="0.3">
      <c r="A124" s="6" t="s">
        <v>61</v>
      </c>
      <c r="B124" s="6" t="s">
        <v>279</v>
      </c>
      <c r="C124" s="6" t="s">
        <v>280</v>
      </c>
      <c r="D124" s="10">
        <v>1189</v>
      </c>
      <c r="E124" s="6" t="s">
        <v>519</v>
      </c>
      <c r="F124" s="10">
        <v>100000000</v>
      </c>
      <c r="G124" s="16" t="s">
        <v>533</v>
      </c>
      <c r="H124" s="6" t="s">
        <v>540</v>
      </c>
      <c r="I124" s="6" t="s">
        <v>534</v>
      </c>
      <c r="J124" s="6" t="s">
        <v>539</v>
      </c>
      <c r="K124" s="6" t="s">
        <v>538</v>
      </c>
      <c r="L124" s="12">
        <v>0</v>
      </c>
      <c r="M124" s="17">
        <f t="shared" si="2"/>
        <v>0</v>
      </c>
      <c r="N124" s="18" t="s">
        <v>553</v>
      </c>
      <c r="O124" s="6" t="s">
        <v>537</v>
      </c>
      <c r="P124" s="8" t="s">
        <v>662</v>
      </c>
    </row>
    <row r="125" spans="1:16" s="7" customFormat="1" ht="218.25" customHeight="1" thickBot="1" x14ac:dyDescent="0.3">
      <c r="A125" s="6" t="s">
        <v>61</v>
      </c>
      <c r="B125" s="6" t="s">
        <v>21</v>
      </c>
      <c r="C125" s="6" t="s">
        <v>281</v>
      </c>
      <c r="D125" s="10">
        <v>1179</v>
      </c>
      <c r="E125" s="6" t="s">
        <v>519</v>
      </c>
      <c r="F125" s="10">
        <v>100000000</v>
      </c>
      <c r="G125" s="16" t="s">
        <v>533</v>
      </c>
      <c r="H125" s="6" t="s">
        <v>540</v>
      </c>
      <c r="I125" s="6" t="s">
        <v>534</v>
      </c>
      <c r="J125" s="6" t="s">
        <v>539</v>
      </c>
      <c r="K125" s="6" t="s">
        <v>538</v>
      </c>
      <c r="L125" s="12">
        <v>0</v>
      </c>
      <c r="M125" s="17">
        <f t="shared" si="2"/>
        <v>0</v>
      </c>
      <c r="N125" s="18" t="s">
        <v>553</v>
      </c>
      <c r="O125" s="6" t="s">
        <v>537</v>
      </c>
      <c r="P125" s="8" t="s">
        <v>663</v>
      </c>
    </row>
    <row r="126" spans="1:16" s="7" customFormat="1" ht="218.25" customHeight="1" thickBot="1" x14ac:dyDescent="0.3">
      <c r="A126" s="6" t="s">
        <v>61</v>
      </c>
      <c r="B126" s="6" t="s">
        <v>282</v>
      </c>
      <c r="C126" s="6" t="s">
        <v>283</v>
      </c>
      <c r="D126" s="10">
        <v>1168</v>
      </c>
      <c r="E126" s="6" t="s">
        <v>519</v>
      </c>
      <c r="F126" s="10">
        <v>50000000</v>
      </c>
      <c r="G126" s="16" t="s">
        <v>533</v>
      </c>
      <c r="H126" s="6" t="s">
        <v>540</v>
      </c>
      <c r="I126" s="6" t="s">
        <v>534</v>
      </c>
      <c r="J126" s="6" t="s">
        <v>539</v>
      </c>
      <c r="K126" s="6" t="s">
        <v>538</v>
      </c>
      <c r="L126" s="12">
        <v>0</v>
      </c>
      <c r="M126" s="17">
        <f t="shared" si="2"/>
        <v>0</v>
      </c>
      <c r="N126" s="18" t="s">
        <v>553</v>
      </c>
      <c r="O126" s="6" t="s">
        <v>537</v>
      </c>
      <c r="P126" s="8" t="s">
        <v>664</v>
      </c>
    </row>
    <row r="127" spans="1:16" s="7" customFormat="1" ht="218.25" customHeight="1" thickBot="1" x14ac:dyDescent="0.3">
      <c r="A127" s="6" t="s">
        <v>61</v>
      </c>
      <c r="B127" s="6" t="s">
        <v>284</v>
      </c>
      <c r="C127" s="6" t="s">
        <v>285</v>
      </c>
      <c r="D127" s="10">
        <v>1187</v>
      </c>
      <c r="E127" s="6" t="s">
        <v>508</v>
      </c>
      <c r="F127" s="10">
        <v>50000000</v>
      </c>
      <c r="G127" s="16" t="s">
        <v>533</v>
      </c>
      <c r="H127" s="6" t="s">
        <v>540</v>
      </c>
      <c r="I127" s="6" t="s">
        <v>534</v>
      </c>
      <c r="J127" s="6" t="s">
        <v>539</v>
      </c>
      <c r="K127" s="6" t="s">
        <v>538</v>
      </c>
      <c r="L127" s="12">
        <v>0</v>
      </c>
      <c r="M127" s="17">
        <f t="shared" si="2"/>
        <v>0</v>
      </c>
      <c r="N127" s="18" t="s">
        <v>553</v>
      </c>
      <c r="O127" s="6" t="s">
        <v>537</v>
      </c>
      <c r="P127" s="8" t="s">
        <v>665</v>
      </c>
    </row>
    <row r="128" spans="1:16" s="7" customFormat="1" ht="218.25" customHeight="1" thickBot="1" x14ac:dyDescent="0.3">
      <c r="A128" s="6" t="s">
        <v>61</v>
      </c>
      <c r="B128" s="6" t="s">
        <v>286</v>
      </c>
      <c r="C128" s="6" t="s">
        <v>287</v>
      </c>
      <c r="D128" s="10">
        <v>1177</v>
      </c>
      <c r="E128" s="6" t="s">
        <v>519</v>
      </c>
      <c r="F128" s="10">
        <v>61000000</v>
      </c>
      <c r="G128" s="16" t="s">
        <v>533</v>
      </c>
      <c r="H128" s="6" t="s">
        <v>540</v>
      </c>
      <c r="I128" s="6" t="s">
        <v>534</v>
      </c>
      <c r="J128" s="6" t="s">
        <v>539</v>
      </c>
      <c r="K128" s="6" t="s">
        <v>538</v>
      </c>
      <c r="L128" s="12">
        <v>0</v>
      </c>
      <c r="M128" s="17">
        <f t="shared" si="2"/>
        <v>0</v>
      </c>
      <c r="N128" s="18" t="s">
        <v>553</v>
      </c>
      <c r="O128" s="6" t="s">
        <v>537</v>
      </c>
      <c r="P128" s="8" t="s">
        <v>666</v>
      </c>
    </row>
    <row r="129" spans="1:16" s="7" customFormat="1" ht="218.25" customHeight="1" thickBot="1" x14ac:dyDescent="0.3">
      <c r="A129" s="6" t="s">
        <v>61</v>
      </c>
      <c r="B129" s="6" t="s">
        <v>288</v>
      </c>
      <c r="C129" s="6" t="s">
        <v>289</v>
      </c>
      <c r="D129" s="10">
        <v>1172</v>
      </c>
      <c r="E129" s="6" t="s">
        <v>519</v>
      </c>
      <c r="F129" s="10">
        <v>50000000</v>
      </c>
      <c r="G129" s="16" t="s">
        <v>533</v>
      </c>
      <c r="H129" s="6" t="s">
        <v>540</v>
      </c>
      <c r="I129" s="6" t="s">
        <v>534</v>
      </c>
      <c r="J129" s="6" t="s">
        <v>539</v>
      </c>
      <c r="K129" s="6" t="s">
        <v>538</v>
      </c>
      <c r="L129" s="12">
        <v>0</v>
      </c>
      <c r="M129" s="17">
        <f t="shared" si="2"/>
        <v>0</v>
      </c>
      <c r="N129" s="18" t="s">
        <v>553</v>
      </c>
      <c r="O129" s="6" t="s">
        <v>537</v>
      </c>
      <c r="P129" s="8" t="s">
        <v>667</v>
      </c>
    </row>
    <row r="130" spans="1:16" s="7" customFormat="1" ht="218.25" customHeight="1" thickBot="1" x14ac:dyDescent="0.3">
      <c r="A130" s="6" t="s">
        <v>61</v>
      </c>
      <c r="B130" s="6" t="s">
        <v>290</v>
      </c>
      <c r="C130" s="6" t="s">
        <v>291</v>
      </c>
      <c r="D130" s="10">
        <v>1186</v>
      </c>
      <c r="E130" s="6" t="s">
        <v>519</v>
      </c>
      <c r="F130" s="10">
        <v>100000000</v>
      </c>
      <c r="G130" s="16" t="s">
        <v>533</v>
      </c>
      <c r="H130" s="6" t="s">
        <v>540</v>
      </c>
      <c r="I130" s="6" t="s">
        <v>534</v>
      </c>
      <c r="J130" s="6" t="s">
        <v>539</v>
      </c>
      <c r="K130" s="6" t="s">
        <v>538</v>
      </c>
      <c r="L130" s="12">
        <v>0</v>
      </c>
      <c r="M130" s="17">
        <f t="shared" si="2"/>
        <v>0</v>
      </c>
      <c r="N130" s="18" t="s">
        <v>553</v>
      </c>
      <c r="O130" s="6" t="s">
        <v>537</v>
      </c>
      <c r="P130" s="8" t="s">
        <v>668</v>
      </c>
    </row>
    <row r="131" spans="1:16" s="7" customFormat="1" ht="218.25" customHeight="1" thickBot="1" x14ac:dyDescent="0.3">
      <c r="A131" s="6" t="s">
        <v>61</v>
      </c>
      <c r="B131" s="6" t="s">
        <v>292</v>
      </c>
      <c r="C131" s="6" t="s">
        <v>293</v>
      </c>
      <c r="D131" s="10">
        <v>1182</v>
      </c>
      <c r="E131" s="6" t="s">
        <v>519</v>
      </c>
      <c r="F131" s="10">
        <v>50000000</v>
      </c>
      <c r="G131" s="16" t="s">
        <v>533</v>
      </c>
      <c r="H131" s="6" t="s">
        <v>540</v>
      </c>
      <c r="I131" s="6" t="s">
        <v>534</v>
      </c>
      <c r="J131" s="6" t="s">
        <v>539</v>
      </c>
      <c r="K131" s="6" t="s">
        <v>538</v>
      </c>
      <c r="L131" s="12">
        <v>0</v>
      </c>
      <c r="M131" s="17">
        <f t="shared" si="2"/>
        <v>0</v>
      </c>
      <c r="N131" s="18" t="s">
        <v>553</v>
      </c>
      <c r="O131" s="6" t="s">
        <v>537</v>
      </c>
      <c r="P131" s="8" t="s">
        <v>669</v>
      </c>
    </row>
    <row r="132" spans="1:16" s="7" customFormat="1" ht="218.25" customHeight="1" thickBot="1" x14ac:dyDescent="0.3">
      <c r="A132" s="6" t="s">
        <v>61</v>
      </c>
      <c r="B132" s="6" t="s">
        <v>294</v>
      </c>
      <c r="C132" s="6" t="s">
        <v>295</v>
      </c>
      <c r="D132" s="10">
        <v>1178</v>
      </c>
      <c r="E132" s="6" t="s">
        <v>519</v>
      </c>
      <c r="F132" s="10">
        <v>50000000</v>
      </c>
      <c r="G132" s="16" t="s">
        <v>533</v>
      </c>
      <c r="H132" s="6" t="s">
        <v>540</v>
      </c>
      <c r="I132" s="6" t="s">
        <v>534</v>
      </c>
      <c r="J132" s="6" t="s">
        <v>539</v>
      </c>
      <c r="K132" s="6" t="s">
        <v>538</v>
      </c>
      <c r="L132" s="12">
        <v>0</v>
      </c>
      <c r="M132" s="17">
        <f t="shared" si="2"/>
        <v>0</v>
      </c>
      <c r="N132" s="18" t="s">
        <v>553</v>
      </c>
      <c r="O132" s="6" t="s">
        <v>537</v>
      </c>
      <c r="P132" s="8" t="s">
        <v>670</v>
      </c>
    </row>
    <row r="133" spans="1:16" s="7" customFormat="1" ht="218.25" customHeight="1" thickBot="1" x14ac:dyDescent="0.3">
      <c r="A133" s="6" t="s">
        <v>61</v>
      </c>
      <c r="B133" s="6" t="s">
        <v>296</v>
      </c>
      <c r="C133" s="6" t="s">
        <v>297</v>
      </c>
      <c r="D133" s="10">
        <v>1181</v>
      </c>
      <c r="E133" s="6" t="s">
        <v>519</v>
      </c>
      <c r="F133" s="10">
        <v>50000000</v>
      </c>
      <c r="G133" s="16" t="s">
        <v>533</v>
      </c>
      <c r="H133" s="6" t="s">
        <v>540</v>
      </c>
      <c r="I133" s="6" t="s">
        <v>534</v>
      </c>
      <c r="J133" s="6" t="s">
        <v>539</v>
      </c>
      <c r="K133" s="6" t="s">
        <v>538</v>
      </c>
      <c r="L133" s="12">
        <v>0</v>
      </c>
      <c r="M133" s="17">
        <f t="shared" si="2"/>
        <v>0</v>
      </c>
      <c r="N133" s="18" t="s">
        <v>553</v>
      </c>
      <c r="O133" s="6" t="s">
        <v>537</v>
      </c>
      <c r="P133" s="8" t="s">
        <v>671</v>
      </c>
    </row>
    <row r="134" spans="1:16" s="7" customFormat="1" ht="218.25" customHeight="1" thickBot="1" x14ac:dyDescent="0.3">
      <c r="A134" s="6" t="s">
        <v>61</v>
      </c>
      <c r="B134" s="6" t="s">
        <v>298</v>
      </c>
      <c r="C134" s="6" t="s">
        <v>299</v>
      </c>
      <c r="D134" s="10">
        <v>1183</v>
      </c>
      <c r="E134" s="6" t="s">
        <v>519</v>
      </c>
      <c r="F134" s="10">
        <v>50000000</v>
      </c>
      <c r="G134" s="16" t="s">
        <v>533</v>
      </c>
      <c r="H134" s="6" t="s">
        <v>540</v>
      </c>
      <c r="I134" s="6" t="s">
        <v>534</v>
      </c>
      <c r="J134" s="6" t="s">
        <v>539</v>
      </c>
      <c r="K134" s="6" t="s">
        <v>538</v>
      </c>
      <c r="L134" s="12">
        <v>0</v>
      </c>
      <c r="M134" s="17">
        <f t="shared" si="2"/>
        <v>0</v>
      </c>
      <c r="N134" s="18" t="s">
        <v>553</v>
      </c>
      <c r="O134" s="6" t="s">
        <v>537</v>
      </c>
      <c r="P134" s="8" t="s">
        <v>672</v>
      </c>
    </row>
    <row r="135" spans="1:16" s="7" customFormat="1" ht="218.25" customHeight="1" thickBot="1" x14ac:dyDescent="0.3">
      <c r="A135" s="6" t="s">
        <v>61</v>
      </c>
      <c r="B135" s="6" t="s">
        <v>300</v>
      </c>
      <c r="C135" s="6" t="s">
        <v>301</v>
      </c>
      <c r="D135" s="10">
        <v>1185</v>
      </c>
      <c r="E135" s="6" t="s">
        <v>519</v>
      </c>
      <c r="F135" s="10">
        <v>50000000</v>
      </c>
      <c r="G135" s="16" t="s">
        <v>533</v>
      </c>
      <c r="H135" s="6" t="s">
        <v>540</v>
      </c>
      <c r="I135" s="6" t="s">
        <v>534</v>
      </c>
      <c r="J135" s="6" t="s">
        <v>539</v>
      </c>
      <c r="K135" s="6" t="s">
        <v>538</v>
      </c>
      <c r="L135" s="12">
        <v>0</v>
      </c>
      <c r="M135" s="17">
        <f t="shared" si="2"/>
        <v>0</v>
      </c>
      <c r="N135" s="18" t="s">
        <v>553</v>
      </c>
      <c r="O135" s="6" t="s">
        <v>537</v>
      </c>
      <c r="P135" s="8" t="s">
        <v>673</v>
      </c>
    </row>
    <row r="136" spans="1:16" s="7" customFormat="1" ht="218.25" customHeight="1" thickBot="1" x14ac:dyDescent="0.3">
      <c r="A136" s="6" t="s">
        <v>61</v>
      </c>
      <c r="B136" s="6" t="s">
        <v>302</v>
      </c>
      <c r="C136" s="6" t="s">
        <v>303</v>
      </c>
      <c r="D136" s="10">
        <v>1190</v>
      </c>
      <c r="E136" s="6" t="s">
        <v>519</v>
      </c>
      <c r="F136" s="10">
        <v>50000000</v>
      </c>
      <c r="G136" s="16" t="s">
        <v>533</v>
      </c>
      <c r="H136" s="6" t="s">
        <v>540</v>
      </c>
      <c r="I136" s="6" t="s">
        <v>534</v>
      </c>
      <c r="J136" s="6" t="s">
        <v>539</v>
      </c>
      <c r="K136" s="6" t="s">
        <v>538</v>
      </c>
      <c r="L136" s="12">
        <v>0</v>
      </c>
      <c r="M136" s="17">
        <f t="shared" si="2"/>
        <v>0</v>
      </c>
      <c r="N136" s="18" t="s">
        <v>553</v>
      </c>
      <c r="O136" s="6" t="s">
        <v>537</v>
      </c>
      <c r="P136" s="8" t="s">
        <v>674</v>
      </c>
    </row>
    <row r="137" spans="1:16" s="7" customFormat="1" ht="218.25" customHeight="1" thickBot="1" x14ac:dyDescent="0.3">
      <c r="A137" s="6" t="s">
        <v>61</v>
      </c>
      <c r="B137" s="6" t="s">
        <v>42</v>
      </c>
      <c r="C137" s="6" t="s">
        <v>304</v>
      </c>
      <c r="D137" s="10">
        <v>1217</v>
      </c>
      <c r="E137" s="6" t="s">
        <v>503</v>
      </c>
      <c r="F137" s="10">
        <v>100000000</v>
      </c>
      <c r="G137" s="16" t="s">
        <v>533</v>
      </c>
      <c r="H137" s="6" t="s">
        <v>540</v>
      </c>
      <c r="I137" s="6" t="s">
        <v>534</v>
      </c>
      <c r="J137" s="6" t="s">
        <v>539</v>
      </c>
      <c r="K137" s="6" t="s">
        <v>538</v>
      </c>
      <c r="L137" s="12">
        <v>0</v>
      </c>
      <c r="M137" s="17">
        <f t="shared" si="2"/>
        <v>0</v>
      </c>
      <c r="N137" s="18" t="s">
        <v>553</v>
      </c>
      <c r="O137" s="6" t="s">
        <v>537</v>
      </c>
      <c r="P137" s="8" t="s">
        <v>675</v>
      </c>
    </row>
    <row r="138" spans="1:16" s="7" customFormat="1" ht="218.25" customHeight="1" thickBot="1" x14ac:dyDescent="0.3">
      <c r="A138" s="6" t="s">
        <v>61</v>
      </c>
      <c r="B138" s="6" t="s">
        <v>305</v>
      </c>
      <c r="C138" s="6" t="s">
        <v>306</v>
      </c>
      <c r="D138" s="10">
        <v>1234</v>
      </c>
      <c r="E138" s="6" t="s">
        <v>503</v>
      </c>
      <c r="F138" s="10">
        <v>61000000</v>
      </c>
      <c r="G138" s="16" t="s">
        <v>533</v>
      </c>
      <c r="H138" s="6" t="s">
        <v>540</v>
      </c>
      <c r="I138" s="6" t="s">
        <v>534</v>
      </c>
      <c r="J138" s="6" t="s">
        <v>539</v>
      </c>
      <c r="K138" s="6" t="s">
        <v>538</v>
      </c>
      <c r="L138" s="12">
        <v>0</v>
      </c>
      <c r="M138" s="17">
        <f t="shared" si="2"/>
        <v>0</v>
      </c>
      <c r="N138" s="18" t="s">
        <v>553</v>
      </c>
      <c r="O138" s="6" t="s">
        <v>537</v>
      </c>
      <c r="P138" s="8" t="s">
        <v>676</v>
      </c>
    </row>
    <row r="139" spans="1:16" s="7" customFormat="1" ht="218.25" customHeight="1" thickBot="1" x14ac:dyDescent="0.3">
      <c r="A139" s="6" t="s">
        <v>61</v>
      </c>
      <c r="B139" s="6" t="s">
        <v>18</v>
      </c>
      <c r="C139" s="6" t="s">
        <v>307</v>
      </c>
      <c r="D139" s="10">
        <v>1214</v>
      </c>
      <c r="E139" s="6" t="s">
        <v>503</v>
      </c>
      <c r="F139" s="10">
        <v>100000000</v>
      </c>
      <c r="G139" s="16" t="s">
        <v>533</v>
      </c>
      <c r="H139" s="6" t="s">
        <v>540</v>
      </c>
      <c r="I139" s="6" t="s">
        <v>534</v>
      </c>
      <c r="J139" s="6" t="s">
        <v>539</v>
      </c>
      <c r="K139" s="6" t="s">
        <v>538</v>
      </c>
      <c r="L139" s="12">
        <v>0</v>
      </c>
      <c r="M139" s="17">
        <f t="shared" si="2"/>
        <v>0</v>
      </c>
      <c r="N139" s="18" t="s">
        <v>553</v>
      </c>
      <c r="O139" s="6" t="s">
        <v>537</v>
      </c>
      <c r="P139" s="8" t="s">
        <v>677</v>
      </c>
    </row>
    <row r="140" spans="1:16" s="7" customFormat="1" ht="218.25" customHeight="1" thickBot="1" x14ac:dyDescent="0.3">
      <c r="A140" s="6" t="s">
        <v>61</v>
      </c>
      <c r="B140" s="6" t="s">
        <v>58</v>
      </c>
      <c r="C140" s="6" t="s">
        <v>308</v>
      </c>
      <c r="D140" s="10">
        <v>1230</v>
      </c>
      <c r="E140" s="6" t="s">
        <v>503</v>
      </c>
      <c r="F140" s="10">
        <v>74700000</v>
      </c>
      <c r="G140" s="16" t="s">
        <v>533</v>
      </c>
      <c r="H140" s="6" t="s">
        <v>540</v>
      </c>
      <c r="I140" s="6" t="s">
        <v>534</v>
      </c>
      <c r="J140" s="6" t="s">
        <v>539</v>
      </c>
      <c r="K140" s="6" t="s">
        <v>538</v>
      </c>
      <c r="L140" s="12">
        <v>0</v>
      </c>
      <c r="M140" s="17">
        <f t="shared" si="2"/>
        <v>0</v>
      </c>
      <c r="N140" s="18" t="s">
        <v>553</v>
      </c>
      <c r="O140" s="6" t="s">
        <v>537</v>
      </c>
      <c r="P140" s="8" t="s">
        <v>678</v>
      </c>
    </row>
    <row r="141" spans="1:16" s="7" customFormat="1" ht="218.25" customHeight="1" thickBot="1" x14ac:dyDescent="0.3">
      <c r="A141" s="6" t="s">
        <v>61</v>
      </c>
      <c r="B141" s="6" t="s">
        <v>309</v>
      </c>
      <c r="C141" s="6" t="s">
        <v>310</v>
      </c>
      <c r="D141" s="10">
        <v>1233</v>
      </c>
      <c r="E141" s="6" t="s">
        <v>503</v>
      </c>
      <c r="F141" s="10">
        <v>50000000</v>
      </c>
      <c r="G141" s="16" t="s">
        <v>533</v>
      </c>
      <c r="H141" s="6" t="s">
        <v>540</v>
      </c>
      <c r="I141" s="6" t="s">
        <v>534</v>
      </c>
      <c r="J141" s="6" t="s">
        <v>539</v>
      </c>
      <c r="K141" s="6" t="s">
        <v>538</v>
      </c>
      <c r="L141" s="12">
        <v>0</v>
      </c>
      <c r="M141" s="17">
        <f t="shared" si="2"/>
        <v>0</v>
      </c>
      <c r="N141" s="18" t="s">
        <v>553</v>
      </c>
      <c r="O141" s="6" t="s">
        <v>537</v>
      </c>
      <c r="P141" s="8" t="s">
        <v>679</v>
      </c>
    </row>
    <row r="142" spans="1:16" s="7" customFormat="1" ht="218.25" customHeight="1" thickBot="1" x14ac:dyDescent="0.3">
      <c r="A142" s="6" t="s">
        <v>61</v>
      </c>
      <c r="B142" s="6" t="s">
        <v>311</v>
      </c>
      <c r="C142" s="6" t="s">
        <v>312</v>
      </c>
      <c r="D142" s="10">
        <v>1226</v>
      </c>
      <c r="E142" s="6" t="s">
        <v>503</v>
      </c>
      <c r="F142" s="10">
        <v>50000000</v>
      </c>
      <c r="G142" s="16" t="s">
        <v>533</v>
      </c>
      <c r="H142" s="6" t="s">
        <v>540</v>
      </c>
      <c r="I142" s="6" t="s">
        <v>534</v>
      </c>
      <c r="J142" s="6" t="s">
        <v>539</v>
      </c>
      <c r="K142" s="6" t="s">
        <v>538</v>
      </c>
      <c r="L142" s="12">
        <v>0</v>
      </c>
      <c r="M142" s="17">
        <f t="shared" ref="M142:M205" si="3">(100/F142)*L142</f>
        <v>0</v>
      </c>
      <c r="N142" s="18" t="s">
        <v>553</v>
      </c>
      <c r="O142" s="6" t="s">
        <v>537</v>
      </c>
      <c r="P142" s="8" t="s">
        <v>680</v>
      </c>
    </row>
    <row r="143" spans="1:16" s="7" customFormat="1" ht="218.25" customHeight="1" thickBot="1" x14ac:dyDescent="0.3">
      <c r="A143" s="6" t="s">
        <v>61</v>
      </c>
      <c r="B143" s="6" t="s">
        <v>313</v>
      </c>
      <c r="C143" s="6" t="s">
        <v>314</v>
      </c>
      <c r="D143" s="10">
        <v>1224</v>
      </c>
      <c r="E143" s="6" t="s">
        <v>503</v>
      </c>
      <c r="F143" s="10">
        <v>50000000</v>
      </c>
      <c r="G143" s="16" t="s">
        <v>533</v>
      </c>
      <c r="H143" s="6" t="s">
        <v>540</v>
      </c>
      <c r="I143" s="6" t="s">
        <v>534</v>
      </c>
      <c r="J143" s="6" t="s">
        <v>539</v>
      </c>
      <c r="K143" s="6" t="s">
        <v>538</v>
      </c>
      <c r="L143" s="12">
        <v>0</v>
      </c>
      <c r="M143" s="17">
        <f t="shared" si="3"/>
        <v>0</v>
      </c>
      <c r="N143" s="18" t="s">
        <v>553</v>
      </c>
      <c r="O143" s="6" t="s">
        <v>537</v>
      </c>
      <c r="P143" s="8" t="s">
        <v>681</v>
      </c>
    </row>
    <row r="144" spans="1:16" s="7" customFormat="1" ht="218.25" customHeight="1" thickBot="1" x14ac:dyDescent="0.3">
      <c r="A144" s="6" t="s">
        <v>61</v>
      </c>
      <c r="B144" s="6" t="s">
        <v>315</v>
      </c>
      <c r="C144" s="6" t="s">
        <v>316</v>
      </c>
      <c r="D144" s="10">
        <v>1210</v>
      </c>
      <c r="E144" s="6" t="s">
        <v>503</v>
      </c>
      <c r="F144" s="10">
        <v>50000000</v>
      </c>
      <c r="G144" s="16" t="s">
        <v>533</v>
      </c>
      <c r="H144" s="6" t="s">
        <v>540</v>
      </c>
      <c r="I144" s="6" t="s">
        <v>534</v>
      </c>
      <c r="J144" s="6" t="s">
        <v>539</v>
      </c>
      <c r="K144" s="6" t="s">
        <v>538</v>
      </c>
      <c r="L144" s="12">
        <v>0</v>
      </c>
      <c r="M144" s="17">
        <f t="shared" si="3"/>
        <v>0</v>
      </c>
      <c r="N144" s="18" t="s">
        <v>553</v>
      </c>
      <c r="O144" s="6" t="s">
        <v>537</v>
      </c>
      <c r="P144" s="8" t="s">
        <v>682</v>
      </c>
    </row>
    <row r="145" spans="1:16" s="7" customFormat="1" ht="218.25" customHeight="1" thickBot="1" x14ac:dyDescent="0.3">
      <c r="A145" s="6" t="s">
        <v>61</v>
      </c>
      <c r="B145" s="6" t="s">
        <v>317</v>
      </c>
      <c r="C145" s="6" t="s">
        <v>318</v>
      </c>
      <c r="D145" s="10">
        <v>1222</v>
      </c>
      <c r="E145" s="6" t="s">
        <v>503</v>
      </c>
      <c r="F145" s="10">
        <v>50000000</v>
      </c>
      <c r="G145" s="16" t="s">
        <v>533</v>
      </c>
      <c r="H145" s="6" t="s">
        <v>540</v>
      </c>
      <c r="I145" s="6" t="s">
        <v>534</v>
      </c>
      <c r="J145" s="6" t="s">
        <v>539</v>
      </c>
      <c r="K145" s="6" t="s">
        <v>538</v>
      </c>
      <c r="L145" s="12">
        <v>0</v>
      </c>
      <c r="M145" s="17">
        <f t="shared" si="3"/>
        <v>0</v>
      </c>
      <c r="N145" s="18" t="s">
        <v>553</v>
      </c>
      <c r="O145" s="6" t="s">
        <v>537</v>
      </c>
      <c r="P145" s="8" t="s">
        <v>683</v>
      </c>
    </row>
    <row r="146" spans="1:16" s="7" customFormat="1" ht="218.25" customHeight="1" thickBot="1" x14ac:dyDescent="0.3">
      <c r="A146" s="6" t="s">
        <v>61</v>
      </c>
      <c r="B146" s="6" t="s">
        <v>319</v>
      </c>
      <c r="C146" s="6" t="s">
        <v>320</v>
      </c>
      <c r="D146" s="10">
        <v>1223</v>
      </c>
      <c r="E146" s="6" t="s">
        <v>503</v>
      </c>
      <c r="F146" s="10">
        <v>50000000</v>
      </c>
      <c r="G146" s="16" t="s">
        <v>533</v>
      </c>
      <c r="H146" s="6" t="s">
        <v>540</v>
      </c>
      <c r="I146" s="6" t="s">
        <v>534</v>
      </c>
      <c r="J146" s="6" t="s">
        <v>539</v>
      </c>
      <c r="K146" s="6" t="s">
        <v>538</v>
      </c>
      <c r="L146" s="12">
        <v>0</v>
      </c>
      <c r="M146" s="17">
        <f t="shared" si="3"/>
        <v>0</v>
      </c>
      <c r="N146" s="18" t="s">
        <v>553</v>
      </c>
      <c r="O146" s="6" t="s">
        <v>537</v>
      </c>
      <c r="P146" s="8" t="s">
        <v>684</v>
      </c>
    </row>
    <row r="147" spans="1:16" s="7" customFormat="1" ht="218.25" customHeight="1" thickBot="1" x14ac:dyDescent="0.3">
      <c r="A147" s="6" t="s">
        <v>61</v>
      </c>
      <c r="B147" s="6" t="s">
        <v>32</v>
      </c>
      <c r="C147" s="6" t="s">
        <v>321</v>
      </c>
      <c r="D147" s="10">
        <v>1219</v>
      </c>
      <c r="E147" s="6" t="s">
        <v>503</v>
      </c>
      <c r="F147" s="10">
        <v>100000000</v>
      </c>
      <c r="G147" s="16" t="s">
        <v>533</v>
      </c>
      <c r="H147" s="6" t="s">
        <v>540</v>
      </c>
      <c r="I147" s="6" t="s">
        <v>534</v>
      </c>
      <c r="J147" s="6" t="s">
        <v>539</v>
      </c>
      <c r="K147" s="6" t="s">
        <v>538</v>
      </c>
      <c r="L147" s="12">
        <v>0</v>
      </c>
      <c r="M147" s="17">
        <f t="shared" si="3"/>
        <v>0</v>
      </c>
      <c r="N147" s="18" t="s">
        <v>553</v>
      </c>
      <c r="O147" s="6" t="s">
        <v>537</v>
      </c>
      <c r="P147" s="8" t="s">
        <v>685</v>
      </c>
    </row>
    <row r="148" spans="1:16" s="7" customFormat="1" ht="218.25" customHeight="1" thickBot="1" x14ac:dyDescent="0.3">
      <c r="A148" s="6" t="s">
        <v>61</v>
      </c>
      <c r="B148" s="6" t="s">
        <v>322</v>
      </c>
      <c r="C148" s="6" t="s">
        <v>323</v>
      </c>
      <c r="D148" s="10">
        <v>1211</v>
      </c>
      <c r="E148" s="6" t="s">
        <v>503</v>
      </c>
      <c r="F148" s="10">
        <v>50000000</v>
      </c>
      <c r="G148" s="16" t="s">
        <v>533</v>
      </c>
      <c r="H148" s="6" t="s">
        <v>540</v>
      </c>
      <c r="I148" s="6" t="s">
        <v>534</v>
      </c>
      <c r="J148" s="6" t="s">
        <v>539</v>
      </c>
      <c r="K148" s="6" t="s">
        <v>538</v>
      </c>
      <c r="L148" s="12">
        <v>0</v>
      </c>
      <c r="M148" s="17">
        <f t="shared" si="3"/>
        <v>0</v>
      </c>
      <c r="N148" s="18" t="s">
        <v>553</v>
      </c>
      <c r="O148" s="6" t="s">
        <v>537</v>
      </c>
      <c r="P148" s="8" t="s">
        <v>686</v>
      </c>
    </row>
    <row r="149" spans="1:16" s="7" customFormat="1" ht="218.25" customHeight="1" thickBot="1" x14ac:dyDescent="0.3">
      <c r="A149" s="6" t="s">
        <v>61</v>
      </c>
      <c r="B149" s="6" t="s">
        <v>324</v>
      </c>
      <c r="C149" s="6" t="s">
        <v>325</v>
      </c>
      <c r="D149" s="10">
        <v>1220</v>
      </c>
      <c r="E149" s="6" t="s">
        <v>503</v>
      </c>
      <c r="F149" s="10">
        <v>61000000</v>
      </c>
      <c r="G149" s="16" t="s">
        <v>533</v>
      </c>
      <c r="H149" s="6" t="s">
        <v>540</v>
      </c>
      <c r="I149" s="6" t="s">
        <v>534</v>
      </c>
      <c r="J149" s="6" t="s">
        <v>539</v>
      </c>
      <c r="K149" s="6" t="s">
        <v>538</v>
      </c>
      <c r="L149" s="12">
        <v>0</v>
      </c>
      <c r="M149" s="17">
        <f t="shared" si="3"/>
        <v>0</v>
      </c>
      <c r="N149" s="18" t="s">
        <v>553</v>
      </c>
      <c r="O149" s="6" t="s">
        <v>537</v>
      </c>
      <c r="P149" s="8" t="s">
        <v>687</v>
      </c>
    </row>
    <row r="150" spans="1:16" s="7" customFormat="1" ht="218.25" customHeight="1" thickBot="1" x14ac:dyDescent="0.3">
      <c r="A150" s="6" t="s">
        <v>61</v>
      </c>
      <c r="B150" s="6" t="s">
        <v>46</v>
      </c>
      <c r="C150" s="6" t="s">
        <v>326</v>
      </c>
      <c r="D150" s="10">
        <v>1218</v>
      </c>
      <c r="E150" s="6" t="s">
        <v>503</v>
      </c>
      <c r="F150" s="10">
        <v>100000000</v>
      </c>
      <c r="G150" s="16" t="s">
        <v>533</v>
      </c>
      <c r="H150" s="6" t="s">
        <v>540</v>
      </c>
      <c r="I150" s="6" t="s">
        <v>534</v>
      </c>
      <c r="J150" s="6" t="s">
        <v>539</v>
      </c>
      <c r="K150" s="6" t="s">
        <v>538</v>
      </c>
      <c r="L150" s="12">
        <v>0</v>
      </c>
      <c r="M150" s="17">
        <f t="shared" si="3"/>
        <v>0</v>
      </c>
      <c r="N150" s="18" t="s">
        <v>553</v>
      </c>
      <c r="O150" s="6" t="s">
        <v>537</v>
      </c>
      <c r="P150" s="8" t="s">
        <v>688</v>
      </c>
    </row>
    <row r="151" spans="1:16" s="7" customFormat="1" ht="218.25" customHeight="1" thickBot="1" x14ac:dyDescent="0.3">
      <c r="A151" s="6" t="s">
        <v>61</v>
      </c>
      <c r="B151" s="6" t="s">
        <v>40</v>
      </c>
      <c r="C151" s="6" t="s">
        <v>327</v>
      </c>
      <c r="D151" s="10">
        <v>1238</v>
      </c>
      <c r="E151" s="6" t="s">
        <v>503</v>
      </c>
      <c r="F151" s="10">
        <v>74700000</v>
      </c>
      <c r="G151" s="16" t="s">
        <v>533</v>
      </c>
      <c r="H151" s="6" t="s">
        <v>540</v>
      </c>
      <c r="I151" s="6" t="s">
        <v>534</v>
      </c>
      <c r="J151" s="6" t="s">
        <v>539</v>
      </c>
      <c r="K151" s="6" t="s">
        <v>538</v>
      </c>
      <c r="L151" s="12">
        <v>0</v>
      </c>
      <c r="M151" s="17">
        <f t="shared" si="3"/>
        <v>0</v>
      </c>
      <c r="N151" s="18" t="s">
        <v>553</v>
      </c>
      <c r="O151" s="6" t="s">
        <v>537</v>
      </c>
      <c r="P151" s="8" t="s">
        <v>689</v>
      </c>
    </row>
    <row r="152" spans="1:16" s="7" customFormat="1" ht="218.25" customHeight="1" thickBot="1" x14ac:dyDescent="0.3">
      <c r="A152" s="6" t="s">
        <v>61</v>
      </c>
      <c r="B152" s="6" t="s">
        <v>44</v>
      </c>
      <c r="C152" s="6" t="s">
        <v>328</v>
      </c>
      <c r="D152" s="10">
        <v>1235</v>
      </c>
      <c r="E152" s="6" t="s">
        <v>503</v>
      </c>
      <c r="F152" s="10">
        <v>74700000</v>
      </c>
      <c r="G152" s="16" t="s">
        <v>533</v>
      </c>
      <c r="H152" s="6" t="s">
        <v>540</v>
      </c>
      <c r="I152" s="6" t="s">
        <v>534</v>
      </c>
      <c r="J152" s="6" t="s">
        <v>539</v>
      </c>
      <c r="K152" s="6" t="s">
        <v>538</v>
      </c>
      <c r="L152" s="12">
        <v>0</v>
      </c>
      <c r="M152" s="17">
        <f t="shared" si="3"/>
        <v>0</v>
      </c>
      <c r="N152" s="18" t="s">
        <v>553</v>
      </c>
      <c r="O152" s="6" t="s">
        <v>537</v>
      </c>
      <c r="P152" s="8" t="s">
        <v>690</v>
      </c>
    </row>
    <row r="153" spans="1:16" s="7" customFormat="1" ht="218.25" customHeight="1" thickBot="1" x14ac:dyDescent="0.3">
      <c r="A153" s="6" t="s">
        <v>61</v>
      </c>
      <c r="B153" s="6" t="s">
        <v>329</v>
      </c>
      <c r="C153" s="6" t="s">
        <v>330</v>
      </c>
      <c r="D153" s="10">
        <v>1228</v>
      </c>
      <c r="E153" s="6" t="s">
        <v>503</v>
      </c>
      <c r="F153" s="10">
        <v>61000000</v>
      </c>
      <c r="G153" s="16" t="s">
        <v>533</v>
      </c>
      <c r="H153" s="6" t="s">
        <v>540</v>
      </c>
      <c r="I153" s="6" t="s">
        <v>534</v>
      </c>
      <c r="J153" s="6" t="s">
        <v>539</v>
      </c>
      <c r="K153" s="6" t="s">
        <v>538</v>
      </c>
      <c r="L153" s="12">
        <v>0</v>
      </c>
      <c r="M153" s="17">
        <f t="shared" si="3"/>
        <v>0</v>
      </c>
      <c r="N153" s="18" t="s">
        <v>553</v>
      </c>
      <c r="O153" s="6" t="s">
        <v>537</v>
      </c>
      <c r="P153" s="8" t="s">
        <v>691</v>
      </c>
    </row>
    <row r="154" spans="1:16" s="7" customFormat="1" ht="218.25" customHeight="1" thickBot="1" x14ac:dyDescent="0.3">
      <c r="A154" s="6" t="s">
        <v>61</v>
      </c>
      <c r="B154" s="6" t="s">
        <v>331</v>
      </c>
      <c r="C154" s="6" t="s">
        <v>332</v>
      </c>
      <c r="D154" s="10">
        <v>1213</v>
      </c>
      <c r="E154" s="6" t="s">
        <v>503</v>
      </c>
      <c r="F154" s="10">
        <v>61000000</v>
      </c>
      <c r="G154" s="16" t="s">
        <v>533</v>
      </c>
      <c r="H154" s="6" t="s">
        <v>540</v>
      </c>
      <c r="I154" s="6" t="s">
        <v>534</v>
      </c>
      <c r="J154" s="6" t="s">
        <v>539</v>
      </c>
      <c r="K154" s="6" t="s">
        <v>538</v>
      </c>
      <c r="L154" s="12">
        <v>0</v>
      </c>
      <c r="M154" s="17">
        <f t="shared" si="3"/>
        <v>0</v>
      </c>
      <c r="N154" s="18" t="s">
        <v>553</v>
      </c>
      <c r="O154" s="6" t="s">
        <v>537</v>
      </c>
      <c r="P154" s="8" t="s">
        <v>692</v>
      </c>
    </row>
    <row r="155" spans="1:16" s="7" customFormat="1" ht="218.25" customHeight="1" thickBot="1" x14ac:dyDescent="0.3">
      <c r="A155" s="6" t="s">
        <v>61</v>
      </c>
      <c r="B155" s="6" t="s">
        <v>333</v>
      </c>
      <c r="C155" s="6" t="s">
        <v>334</v>
      </c>
      <c r="D155" s="10">
        <v>1227</v>
      </c>
      <c r="E155" s="6" t="s">
        <v>503</v>
      </c>
      <c r="F155" s="10">
        <v>50000000</v>
      </c>
      <c r="G155" s="16" t="s">
        <v>533</v>
      </c>
      <c r="H155" s="6" t="s">
        <v>540</v>
      </c>
      <c r="I155" s="6" t="s">
        <v>534</v>
      </c>
      <c r="J155" s="6" t="s">
        <v>539</v>
      </c>
      <c r="K155" s="6" t="s">
        <v>538</v>
      </c>
      <c r="L155" s="12">
        <v>0</v>
      </c>
      <c r="M155" s="17">
        <f t="shared" si="3"/>
        <v>0</v>
      </c>
      <c r="N155" s="18" t="s">
        <v>553</v>
      </c>
      <c r="O155" s="6" t="s">
        <v>537</v>
      </c>
      <c r="P155" s="8" t="s">
        <v>693</v>
      </c>
    </row>
    <row r="156" spans="1:16" s="7" customFormat="1" ht="218.25" customHeight="1" thickBot="1" x14ac:dyDescent="0.3">
      <c r="A156" s="6" t="s">
        <v>61</v>
      </c>
      <c r="B156" s="6" t="s">
        <v>335</v>
      </c>
      <c r="C156" s="6" t="s">
        <v>336</v>
      </c>
      <c r="D156" s="10">
        <v>1229</v>
      </c>
      <c r="E156" s="6" t="s">
        <v>503</v>
      </c>
      <c r="F156" s="10">
        <v>74700000</v>
      </c>
      <c r="G156" s="16" t="s">
        <v>533</v>
      </c>
      <c r="H156" s="6" t="s">
        <v>540</v>
      </c>
      <c r="I156" s="6" t="s">
        <v>534</v>
      </c>
      <c r="J156" s="6" t="s">
        <v>539</v>
      </c>
      <c r="K156" s="6" t="s">
        <v>538</v>
      </c>
      <c r="L156" s="12">
        <v>0</v>
      </c>
      <c r="M156" s="17">
        <f t="shared" si="3"/>
        <v>0</v>
      </c>
      <c r="N156" s="18" t="s">
        <v>553</v>
      </c>
      <c r="O156" s="6" t="s">
        <v>537</v>
      </c>
      <c r="P156" s="8" t="s">
        <v>694</v>
      </c>
    </row>
    <row r="157" spans="1:16" s="7" customFormat="1" ht="218.25" customHeight="1" thickBot="1" x14ac:dyDescent="0.3">
      <c r="A157" s="6" t="s">
        <v>61</v>
      </c>
      <c r="B157" s="6" t="s">
        <v>337</v>
      </c>
      <c r="C157" s="6" t="s">
        <v>338</v>
      </c>
      <c r="D157" s="10">
        <v>1236</v>
      </c>
      <c r="E157" s="6" t="s">
        <v>503</v>
      </c>
      <c r="F157" s="10">
        <v>50000000</v>
      </c>
      <c r="G157" s="16" t="s">
        <v>533</v>
      </c>
      <c r="H157" s="6" t="s">
        <v>540</v>
      </c>
      <c r="I157" s="6" t="s">
        <v>534</v>
      </c>
      <c r="J157" s="6" t="s">
        <v>539</v>
      </c>
      <c r="K157" s="6" t="s">
        <v>538</v>
      </c>
      <c r="L157" s="12">
        <v>0</v>
      </c>
      <c r="M157" s="17">
        <f t="shared" si="3"/>
        <v>0</v>
      </c>
      <c r="N157" s="18" t="s">
        <v>553</v>
      </c>
      <c r="O157" s="6" t="s">
        <v>537</v>
      </c>
      <c r="P157" s="8" t="s">
        <v>695</v>
      </c>
    </row>
    <row r="158" spans="1:16" s="7" customFormat="1" ht="218.25" customHeight="1" thickBot="1" x14ac:dyDescent="0.3">
      <c r="A158" s="6" t="s">
        <v>61</v>
      </c>
      <c r="B158" s="6" t="s">
        <v>339</v>
      </c>
      <c r="C158" s="6" t="s">
        <v>340</v>
      </c>
      <c r="D158" s="10">
        <v>1215</v>
      </c>
      <c r="E158" s="6" t="s">
        <v>503</v>
      </c>
      <c r="F158" s="10">
        <v>50000000</v>
      </c>
      <c r="G158" s="16" t="s">
        <v>533</v>
      </c>
      <c r="H158" s="6" t="s">
        <v>540</v>
      </c>
      <c r="I158" s="6" t="s">
        <v>534</v>
      </c>
      <c r="J158" s="6" t="s">
        <v>539</v>
      </c>
      <c r="K158" s="6" t="s">
        <v>538</v>
      </c>
      <c r="L158" s="12">
        <v>0</v>
      </c>
      <c r="M158" s="17">
        <f t="shared" si="3"/>
        <v>0</v>
      </c>
      <c r="N158" s="18" t="s">
        <v>553</v>
      </c>
      <c r="O158" s="6" t="s">
        <v>537</v>
      </c>
      <c r="P158" s="8" t="s">
        <v>696</v>
      </c>
    </row>
    <row r="159" spans="1:16" s="7" customFormat="1" ht="218.25" customHeight="1" thickBot="1" x14ac:dyDescent="0.3">
      <c r="A159" s="6" t="s">
        <v>61</v>
      </c>
      <c r="B159" s="6" t="s">
        <v>52</v>
      </c>
      <c r="C159" s="6" t="s">
        <v>341</v>
      </c>
      <c r="D159" s="10">
        <v>1237</v>
      </c>
      <c r="E159" s="6" t="s">
        <v>503</v>
      </c>
      <c r="F159" s="10">
        <v>74700000</v>
      </c>
      <c r="G159" s="16" t="s">
        <v>533</v>
      </c>
      <c r="H159" s="6" t="s">
        <v>540</v>
      </c>
      <c r="I159" s="6" t="s">
        <v>534</v>
      </c>
      <c r="J159" s="6" t="s">
        <v>539</v>
      </c>
      <c r="K159" s="6" t="s">
        <v>538</v>
      </c>
      <c r="L159" s="12">
        <v>0</v>
      </c>
      <c r="M159" s="17">
        <f t="shared" si="3"/>
        <v>0</v>
      </c>
      <c r="N159" s="18" t="s">
        <v>553</v>
      </c>
      <c r="O159" s="6" t="s">
        <v>537</v>
      </c>
      <c r="P159" s="8" t="s">
        <v>697</v>
      </c>
    </row>
    <row r="160" spans="1:16" s="7" customFormat="1" ht="218.25" customHeight="1" thickBot="1" x14ac:dyDescent="0.3">
      <c r="A160" s="6" t="s">
        <v>61</v>
      </c>
      <c r="B160" s="6" t="s">
        <v>342</v>
      </c>
      <c r="C160" s="6" t="s">
        <v>343</v>
      </c>
      <c r="D160" s="10">
        <v>1231</v>
      </c>
      <c r="E160" s="6" t="s">
        <v>503</v>
      </c>
      <c r="F160" s="10">
        <v>50000000</v>
      </c>
      <c r="G160" s="16" t="s">
        <v>533</v>
      </c>
      <c r="H160" s="6" t="s">
        <v>540</v>
      </c>
      <c r="I160" s="6" t="s">
        <v>534</v>
      </c>
      <c r="J160" s="6" t="s">
        <v>539</v>
      </c>
      <c r="K160" s="6" t="s">
        <v>538</v>
      </c>
      <c r="L160" s="12">
        <v>0</v>
      </c>
      <c r="M160" s="17">
        <f t="shared" si="3"/>
        <v>0</v>
      </c>
      <c r="N160" s="18" t="s">
        <v>553</v>
      </c>
      <c r="O160" s="6" t="s">
        <v>537</v>
      </c>
      <c r="P160" s="8" t="s">
        <v>698</v>
      </c>
    </row>
    <row r="161" spans="1:16" s="7" customFormat="1" ht="218.25" customHeight="1" thickBot="1" x14ac:dyDescent="0.3">
      <c r="A161" s="6" t="s">
        <v>61</v>
      </c>
      <c r="B161" s="6" t="s">
        <v>344</v>
      </c>
      <c r="C161" s="6" t="s">
        <v>345</v>
      </c>
      <c r="D161" s="10">
        <v>1212</v>
      </c>
      <c r="E161" s="6" t="s">
        <v>503</v>
      </c>
      <c r="F161" s="10">
        <v>61000000</v>
      </c>
      <c r="G161" s="16" t="s">
        <v>533</v>
      </c>
      <c r="H161" s="6" t="s">
        <v>540</v>
      </c>
      <c r="I161" s="6" t="s">
        <v>534</v>
      </c>
      <c r="J161" s="6" t="s">
        <v>539</v>
      </c>
      <c r="K161" s="6" t="s">
        <v>538</v>
      </c>
      <c r="L161" s="12">
        <v>0</v>
      </c>
      <c r="M161" s="17">
        <f t="shared" si="3"/>
        <v>0</v>
      </c>
      <c r="N161" s="18" t="s">
        <v>553</v>
      </c>
      <c r="O161" s="6" t="s">
        <v>537</v>
      </c>
      <c r="P161" s="8" t="s">
        <v>699</v>
      </c>
    </row>
    <row r="162" spans="1:16" s="7" customFormat="1" ht="218.25" customHeight="1" thickBot="1" x14ac:dyDescent="0.3">
      <c r="A162" s="6" t="s">
        <v>61</v>
      </c>
      <c r="B162" s="6" t="s">
        <v>96</v>
      </c>
      <c r="C162" s="6" t="s">
        <v>346</v>
      </c>
      <c r="D162" s="10">
        <v>1239</v>
      </c>
      <c r="E162" s="6" t="s">
        <v>503</v>
      </c>
      <c r="F162" s="10">
        <v>74700000</v>
      </c>
      <c r="G162" s="16" t="s">
        <v>533</v>
      </c>
      <c r="H162" s="6" t="s">
        <v>540</v>
      </c>
      <c r="I162" s="6" t="s">
        <v>534</v>
      </c>
      <c r="J162" s="6" t="s">
        <v>539</v>
      </c>
      <c r="K162" s="6" t="s">
        <v>538</v>
      </c>
      <c r="L162" s="12">
        <v>0</v>
      </c>
      <c r="M162" s="17">
        <f t="shared" si="3"/>
        <v>0</v>
      </c>
      <c r="N162" s="18" t="s">
        <v>553</v>
      </c>
      <c r="O162" s="6" t="s">
        <v>537</v>
      </c>
      <c r="P162" s="8" t="s">
        <v>700</v>
      </c>
    </row>
    <row r="163" spans="1:16" s="7" customFormat="1" ht="218.25" customHeight="1" thickBot="1" x14ac:dyDescent="0.3">
      <c r="A163" s="6" t="s">
        <v>61</v>
      </c>
      <c r="B163" s="6" t="s">
        <v>347</v>
      </c>
      <c r="C163" s="6" t="s">
        <v>348</v>
      </c>
      <c r="D163" s="10">
        <v>1216</v>
      </c>
      <c r="E163" s="6" t="s">
        <v>503</v>
      </c>
      <c r="F163" s="10">
        <v>50000000</v>
      </c>
      <c r="G163" s="16" t="s">
        <v>533</v>
      </c>
      <c r="H163" s="6" t="s">
        <v>540</v>
      </c>
      <c r="I163" s="6" t="s">
        <v>534</v>
      </c>
      <c r="J163" s="6" t="s">
        <v>539</v>
      </c>
      <c r="K163" s="6" t="s">
        <v>538</v>
      </c>
      <c r="L163" s="12">
        <v>0</v>
      </c>
      <c r="M163" s="17">
        <f t="shared" si="3"/>
        <v>0</v>
      </c>
      <c r="N163" s="18" t="s">
        <v>553</v>
      </c>
      <c r="O163" s="6" t="s">
        <v>537</v>
      </c>
      <c r="P163" s="8" t="s">
        <v>701</v>
      </c>
    </row>
    <row r="164" spans="1:16" s="7" customFormat="1" ht="218.25" customHeight="1" thickBot="1" x14ac:dyDescent="0.3">
      <c r="A164" s="6" t="s">
        <v>61</v>
      </c>
      <c r="B164" s="6" t="s">
        <v>349</v>
      </c>
      <c r="C164" s="6" t="s">
        <v>350</v>
      </c>
      <c r="D164" s="10">
        <v>1225</v>
      </c>
      <c r="E164" s="6" t="s">
        <v>503</v>
      </c>
      <c r="F164" s="10">
        <v>61000000</v>
      </c>
      <c r="G164" s="16" t="s">
        <v>533</v>
      </c>
      <c r="H164" s="6" t="s">
        <v>540</v>
      </c>
      <c r="I164" s="6" t="s">
        <v>534</v>
      </c>
      <c r="J164" s="6" t="s">
        <v>539</v>
      </c>
      <c r="K164" s="6" t="s">
        <v>538</v>
      </c>
      <c r="L164" s="12">
        <v>0</v>
      </c>
      <c r="M164" s="17">
        <f t="shared" si="3"/>
        <v>0</v>
      </c>
      <c r="N164" s="18" t="s">
        <v>553</v>
      </c>
      <c r="O164" s="6" t="s">
        <v>537</v>
      </c>
      <c r="P164" s="8" t="s">
        <v>702</v>
      </c>
    </row>
    <row r="165" spans="1:16" s="7" customFormat="1" ht="218.25" customHeight="1" thickBot="1" x14ac:dyDescent="0.3">
      <c r="A165" s="6" t="s">
        <v>61</v>
      </c>
      <c r="B165" s="6" t="s">
        <v>351</v>
      </c>
      <c r="C165" s="6" t="s">
        <v>352</v>
      </c>
      <c r="D165" s="10">
        <v>1221</v>
      </c>
      <c r="E165" s="6" t="s">
        <v>503</v>
      </c>
      <c r="F165" s="10">
        <v>100000000</v>
      </c>
      <c r="G165" s="16" t="s">
        <v>533</v>
      </c>
      <c r="H165" s="6" t="s">
        <v>540</v>
      </c>
      <c r="I165" s="6" t="s">
        <v>534</v>
      </c>
      <c r="J165" s="6" t="s">
        <v>539</v>
      </c>
      <c r="K165" s="6" t="s">
        <v>538</v>
      </c>
      <c r="L165" s="12">
        <v>0</v>
      </c>
      <c r="M165" s="17">
        <f t="shared" si="3"/>
        <v>0</v>
      </c>
      <c r="N165" s="18" t="s">
        <v>553</v>
      </c>
      <c r="O165" s="6" t="s">
        <v>537</v>
      </c>
      <c r="P165" s="8" t="s">
        <v>703</v>
      </c>
    </row>
    <row r="166" spans="1:16" s="7" customFormat="1" ht="218.25" customHeight="1" thickBot="1" x14ac:dyDescent="0.3">
      <c r="A166" s="6" t="s">
        <v>61</v>
      </c>
      <c r="B166" s="6" t="s">
        <v>353</v>
      </c>
      <c r="C166" s="6" t="s">
        <v>354</v>
      </c>
      <c r="D166" s="10">
        <v>1232</v>
      </c>
      <c r="E166" s="6" t="s">
        <v>521</v>
      </c>
      <c r="F166" s="10">
        <v>74700000</v>
      </c>
      <c r="G166" s="16" t="s">
        <v>533</v>
      </c>
      <c r="H166" s="6" t="s">
        <v>540</v>
      </c>
      <c r="I166" s="6" t="s">
        <v>534</v>
      </c>
      <c r="J166" s="6" t="s">
        <v>539</v>
      </c>
      <c r="K166" s="6" t="s">
        <v>538</v>
      </c>
      <c r="L166" s="12">
        <v>0</v>
      </c>
      <c r="M166" s="17">
        <f t="shared" si="3"/>
        <v>0</v>
      </c>
      <c r="N166" s="18" t="s">
        <v>553</v>
      </c>
      <c r="O166" s="6" t="s">
        <v>537</v>
      </c>
      <c r="P166" s="8" t="s">
        <v>704</v>
      </c>
    </row>
    <row r="167" spans="1:16" s="7" customFormat="1" ht="218.25" customHeight="1" thickBot="1" x14ac:dyDescent="0.3">
      <c r="A167" s="6" t="s">
        <v>61</v>
      </c>
      <c r="B167" s="6" t="s">
        <v>43</v>
      </c>
      <c r="C167" s="6" t="s">
        <v>355</v>
      </c>
      <c r="D167" s="10">
        <v>1263</v>
      </c>
      <c r="E167" s="6" t="s">
        <v>521</v>
      </c>
      <c r="F167" s="10">
        <v>100000000</v>
      </c>
      <c r="G167" s="16" t="s">
        <v>533</v>
      </c>
      <c r="H167" s="6" t="s">
        <v>540</v>
      </c>
      <c r="I167" s="6" t="s">
        <v>534</v>
      </c>
      <c r="J167" s="6" t="s">
        <v>539</v>
      </c>
      <c r="K167" s="6" t="s">
        <v>538</v>
      </c>
      <c r="L167" s="12">
        <v>0</v>
      </c>
      <c r="M167" s="17">
        <f t="shared" si="3"/>
        <v>0</v>
      </c>
      <c r="N167" s="18" t="s">
        <v>553</v>
      </c>
      <c r="O167" s="6" t="s">
        <v>537</v>
      </c>
      <c r="P167" s="8" t="s">
        <v>705</v>
      </c>
    </row>
    <row r="168" spans="1:16" s="7" customFormat="1" ht="218.25" customHeight="1" thickBot="1" x14ac:dyDescent="0.3">
      <c r="A168" s="6" t="s">
        <v>61</v>
      </c>
      <c r="B168" s="6" t="s">
        <v>63</v>
      </c>
      <c r="C168" s="6" t="s">
        <v>356</v>
      </c>
      <c r="D168" s="10">
        <v>1256</v>
      </c>
      <c r="E168" s="6" t="s">
        <v>522</v>
      </c>
      <c r="F168" s="10">
        <v>61000000</v>
      </c>
      <c r="G168" s="16" t="s">
        <v>533</v>
      </c>
      <c r="H168" s="6" t="s">
        <v>540</v>
      </c>
      <c r="I168" s="6" t="s">
        <v>534</v>
      </c>
      <c r="J168" s="6" t="s">
        <v>539</v>
      </c>
      <c r="K168" s="6" t="s">
        <v>538</v>
      </c>
      <c r="L168" s="12">
        <v>0</v>
      </c>
      <c r="M168" s="17">
        <f t="shared" si="3"/>
        <v>0</v>
      </c>
      <c r="N168" s="18" t="s">
        <v>553</v>
      </c>
      <c r="O168" s="6" t="s">
        <v>537</v>
      </c>
      <c r="P168" s="8" t="s">
        <v>706</v>
      </c>
    </row>
    <row r="169" spans="1:16" s="7" customFormat="1" ht="218.25" customHeight="1" thickBot="1" x14ac:dyDescent="0.3">
      <c r="A169" s="6" t="s">
        <v>61</v>
      </c>
      <c r="B169" s="6" t="s">
        <v>357</v>
      </c>
      <c r="C169" s="6" t="s">
        <v>358</v>
      </c>
      <c r="D169" s="10">
        <v>1259</v>
      </c>
      <c r="E169" s="6" t="s">
        <v>521</v>
      </c>
      <c r="F169" s="10">
        <v>50000000</v>
      </c>
      <c r="G169" s="16" t="s">
        <v>533</v>
      </c>
      <c r="H169" s="6" t="s">
        <v>540</v>
      </c>
      <c r="I169" s="6" t="s">
        <v>534</v>
      </c>
      <c r="J169" s="6" t="s">
        <v>539</v>
      </c>
      <c r="K169" s="6" t="s">
        <v>538</v>
      </c>
      <c r="L169" s="12">
        <v>0</v>
      </c>
      <c r="M169" s="17">
        <f t="shared" si="3"/>
        <v>0</v>
      </c>
      <c r="N169" s="18" t="s">
        <v>553</v>
      </c>
      <c r="O169" s="6" t="s">
        <v>537</v>
      </c>
      <c r="P169" s="8" t="s">
        <v>707</v>
      </c>
    </row>
    <row r="170" spans="1:16" s="7" customFormat="1" ht="218.25" customHeight="1" thickBot="1" x14ac:dyDescent="0.3">
      <c r="A170" s="6" t="s">
        <v>61</v>
      </c>
      <c r="B170" s="6" t="s">
        <v>359</v>
      </c>
      <c r="C170" s="6" t="s">
        <v>360</v>
      </c>
      <c r="D170" s="10">
        <v>1262</v>
      </c>
      <c r="E170" s="6" t="s">
        <v>521</v>
      </c>
      <c r="F170" s="10">
        <v>50000000</v>
      </c>
      <c r="G170" s="16" t="s">
        <v>533</v>
      </c>
      <c r="H170" s="6" t="s">
        <v>540</v>
      </c>
      <c r="I170" s="6" t="s">
        <v>534</v>
      </c>
      <c r="J170" s="6" t="s">
        <v>539</v>
      </c>
      <c r="K170" s="6" t="s">
        <v>538</v>
      </c>
      <c r="L170" s="12">
        <v>0</v>
      </c>
      <c r="M170" s="17">
        <f t="shared" si="3"/>
        <v>0</v>
      </c>
      <c r="N170" s="18" t="s">
        <v>553</v>
      </c>
      <c r="O170" s="6" t="s">
        <v>537</v>
      </c>
      <c r="P170" s="8" t="s">
        <v>708</v>
      </c>
    </row>
    <row r="171" spans="1:16" s="7" customFormat="1" ht="218.25" customHeight="1" thickBot="1" x14ac:dyDescent="0.3">
      <c r="A171" s="6" t="s">
        <v>61</v>
      </c>
      <c r="B171" s="6" t="s">
        <v>361</v>
      </c>
      <c r="C171" s="6" t="s">
        <v>362</v>
      </c>
      <c r="D171" s="10">
        <v>1620</v>
      </c>
      <c r="E171" s="6" t="s">
        <v>522</v>
      </c>
      <c r="F171" s="10">
        <v>61000000</v>
      </c>
      <c r="G171" s="16" t="s">
        <v>533</v>
      </c>
      <c r="H171" s="6" t="s">
        <v>540</v>
      </c>
      <c r="I171" s="6" t="s">
        <v>534</v>
      </c>
      <c r="J171" s="6" t="s">
        <v>539</v>
      </c>
      <c r="K171" s="6" t="s">
        <v>538</v>
      </c>
      <c r="L171" s="12">
        <v>0</v>
      </c>
      <c r="M171" s="17">
        <f t="shared" si="3"/>
        <v>0</v>
      </c>
      <c r="N171" s="18" t="s">
        <v>553</v>
      </c>
      <c r="O171" s="6" t="s">
        <v>537</v>
      </c>
      <c r="P171" s="8" t="s">
        <v>824</v>
      </c>
    </row>
    <row r="172" spans="1:16" s="7" customFormat="1" ht="218.25" customHeight="1" thickBot="1" x14ac:dyDescent="0.3">
      <c r="A172" s="6" t="s">
        <v>61</v>
      </c>
      <c r="B172" s="6" t="s">
        <v>363</v>
      </c>
      <c r="C172" s="6" t="s">
        <v>364</v>
      </c>
      <c r="D172" s="10">
        <v>1266</v>
      </c>
      <c r="E172" s="6" t="s">
        <v>522</v>
      </c>
      <c r="F172" s="10">
        <v>50000000</v>
      </c>
      <c r="G172" s="16" t="s">
        <v>533</v>
      </c>
      <c r="H172" s="6" t="s">
        <v>540</v>
      </c>
      <c r="I172" s="6" t="s">
        <v>534</v>
      </c>
      <c r="J172" s="6" t="s">
        <v>539</v>
      </c>
      <c r="K172" s="6" t="s">
        <v>538</v>
      </c>
      <c r="L172" s="12">
        <v>0</v>
      </c>
      <c r="M172" s="17">
        <f t="shared" si="3"/>
        <v>0</v>
      </c>
      <c r="N172" s="18" t="s">
        <v>553</v>
      </c>
      <c r="O172" s="6" t="s">
        <v>537</v>
      </c>
      <c r="P172" s="8" t="s">
        <v>709</v>
      </c>
    </row>
    <row r="173" spans="1:16" s="7" customFormat="1" ht="218.25" customHeight="1" thickBot="1" x14ac:dyDescent="0.3">
      <c r="A173" s="6" t="s">
        <v>61</v>
      </c>
      <c r="B173" s="6" t="s">
        <v>57</v>
      </c>
      <c r="C173" s="6" t="s">
        <v>365</v>
      </c>
      <c r="D173" s="10">
        <v>1257</v>
      </c>
      <c r="E173" s="6" t="s">
        <v>521</v>
      </c>
      <c r="F173" s="10">
        <v>74700000</v>
      </c>
      <c r="G173" s="16" t="s">
        <v>533</v>
      </c>
      <c r="H173" s="6" t="s">
        <v>540</v>
      </c>
      <c r="I173" s="6" t="s">
        <v>534</v>
      </c>
      <c r="J173" s="6" t="s">
        <v>539</v>
      </c>
      <c r="K173" s="6" t="s">
        <v>538</v>
      </c>
      <c r="L173" s="12">
        <v>0</v>
      </c>
      <c r="M173" s="17">
        <f t="shared" si="3"/>
        <v>0</v>
      </c>
      <c r="N173" s="18" t="s">
        <v>553</v>
      </c>
      <c r="O173" s="6" t="s">
        <v>537</v>
      </c>
      <c r="P173" s="8" t="s">
        <v>710</v>
      </c>
    </row>
    <row r="174" spans="1:16" s="7" customFormat="1" ht="218.25" customHeight="1" thickBot="1" x14ac:dyDescent="0.3">
      <c r="A174" s="6" t="s">
        <v>61</v>
      </c>
      <c r="B174" s="6" t="s">
        <v>22</v>
      </c>
      <c r="C174" s="6" t="s">
        <v>366</v>
      </c>
      <c r="D174" s="10">
        <v>1255</v>
      </c>
      <c r="E174" s="6" t="s">
        <v>521</v>
      </c>
      <c r="F174" s="10">
        <v>100000000</v>
      </c>
      <c r="G174" s="16" t="s">
        <v>533</v>
      </c>
      <c r="H174" s="6" t="s">
        <v>540</v>
      </c>
      <c r="I174" s="6" t="s">
        <v>534</v>
      </c>
      <c r="J174" s="6" t="s">
        <v>539</v>
      </c>
      <c r="K174" s="6" t="s">
        <v>538</v>
      </c>
      <c r="L174" s="12">
        <v>0</v>
      </c>
      <c r="M174" s="17">
        <f t="shared" si="3"/>
        <v>0</v>
      </c>
      <c r="N174" s="18" t="s">
        <v>553</v>
      </c>
      <c r="O174" s="6" t="s">
        <v>537</v>
      </c>
      <c r="P174" s="8" t="s">
        <v>711</v>
      </c>
    </row>
    <row r="175" spans="1:16" s="7" customFormat="1" ht="218.25" customHeight="1" thickBot="1" x14ac:dyDescent="0.3">
      <c r="A175" s="6" t="s">
        <v>61</v>
      </c>
      <c r="B175" s="6" t="s">
        <v>367</v>
      </c>
      <c r="C175" s="6" t="s">
        <v>368</v>
      </c>
      <c r="D175" s="10">
        <v>1264</v>
      </c>
      <c r="E175" s="6" t="s">
        <v>521</v>
      </c>
      <c r="F175" s="10">
        <v>61000000</v>
      </c>
      <c r="G175" s="16" t="s">
        <v>533</v>
      </c>
      <c r="H175" s="6" t="s">
        <v>540</v>
      </c>
      <c r="I175" s="6" t="s">
        <v>534</v>
      </c>
      <c r="J175" s="6" t="s">
        <v>539</v>
      </c>
      <c r="K175" s="6" t="s">
        <v>538</v>
      </c>
      <c r="L175" s="12">
        <v>0</v>
      </c>
      <c r="M175" s="17">
        <f t="shared" si="3"/>
        <v>0</v>
      </c>
      <c r="N175" s="18" t="s">
        <v>553</v>
      </c>
      <c r="O175" s="6" t="s">
        <v>537</v>
      </c>
      <c r="P175" s="8" t="s">
        <v>713</v>
      </c>
    </row>
    <row r="176" spans="1:16" s="7" customFormat="1" ht="218.25" customHeight="1" thickBot="1" x14ac:dyDescent="0.3">
      <c r="A176" s="6" t="s">
        <v>61</v>
      </c>
      <c r="B176" s="6" t="s">
        <v>369</v>
      </c>
      <c r="C176" s="6" t="s">
        <v>370</v>
      </c>
      <c r="D176" s="10">
        <v>1261</v>
      </c>
      <c r="E176" s="6" t="s">
        <v>521</v>
      </c>
      <c r="F176" s="10">
        <v>50000000</v>
      </c>
      <c r="G176" s="16" t="s">
        <v>533</v>
      </c>
      <c r="H176" s="6" t="s">
        <v>540</v>
      </c>
      <c r="I176" s="6" t="s">
        <v>534</v>
      </c>
      <c r="J176" s="6" t="s">
        <v>539</v>
      </c>
      <c r="K176" s="6" t="s">
        <v>538</v>
      </c>
      <c r="L176" s="12">
        <v>0</v>
      </c>
      <c r="M176" s="17">
        <f t="shared" si="3"/>
        <v>0</v>
      </c>
      <c r="N176" s="18" t="s">
        <v>553</v>
      </c>
      <c r="O176" s="6" t="s">
        <v>537</v>
      </c>
      <c r="P176" s="8" t="s">
        <v>714</v>
      </c>
    </row>
    <row r="177" spans="1:16" s="7" customFormat="1" ht="218.25" customHeight="1" thickBot="1" x14ac:dyDescent="0.3">
      <c r="A177" s="6" t="s">
        <v>61</v>
      </c>
      <c r="B177" s="6" t="s">
        <v>371</v>
      </c>
      <c r="C177" s="6" t="s">
        <v>372</v>
      </c>
      <c r="D177" s="10">
        <v>1265</v>
      </c>
      <c r="E177" s="6" t="s">
        <v>521</v>
      </c>
      <c r="F177" s="10">
        <v>50000000</v>
      </c>
      <c r="G177" s="16" t="s">
        <v>533</v>
      </c>
      <c r="H177" s="6" t="s">
        <v>540</v>
      </c>
      <c r="I177" s="6" t="s">
        <v>534</v>
      </c>
      <c r="J177" s="6" t="s">
        <v>539</v>
      </c>
      <c r="K177" s="6" t="s">
        <v>538</v>
      </c>
      <c r="L177" s="12">
        <v>0</v>
      </c>
      <c r="M177" s="17">
        <f t="shared" si="3"/>
        <v>0</v>
      </c>
      <c r="N177" s="18" t="s">
        <v>553</v>
      </c>
      <c r="O177" s="6" t="s">
        <v>537</v>
      </c>
      <c r="P177" s="8" t="s">
        <v>712</v>
      </c>
    </row>
    <row r="178" spans="1:16" s="7" customFormat="1" ht="218.25" customHeight="1" thickBot="1" x14ac:dyDescent="0.3">
      <c r="A178" s="6" t="s">
        <v>61</v>
      </c>
      <c r="B178" s="6" t="s">
        <v>373</v>
      </c>
      <c r="C178" s="6" t="s">
        <v>374</v>
      </c>
      <c r="D178" s="10">
        <v>1258</v>
      </c>
      <c r="E178" s="6" t="s">
        <v>521</v>
      </c>
      <c r="F178" s="10">
        <v>74700000</v>
      </c>
      <c r="G178" s="16" t="s">
        <v>533</v>
      </c>
      <c r="H178" s="6" t="s">
        <v>540</v>
      </c>
      <c r="I178" s="6" t="s">
        <v>534</v>
      </c>
      <c r="J178" s="6" t="s">
        <v>539</v>
      </c>
      <c r="K178" s="6" t="s">
        <v>538</v>
      </c>
      <c r="L178" s="12">
        <v>0</v>
      </c>
      <c r="M178" s="17">
        <f t="shared" si="3"/>
        <v>0</v>
      </c>
      <c r="N178" s="18" t="s">
        <v>553</v>
      </c>
      <c r="O178" s="6" t="s">
        <v>537</v>
      </c>
      <c r="P178" s="8" t="s">
        <v>715</v>
      </c>
    </row>
    <row r="179" spans="1:16" s="7" customFormat="1" ht="218.25" customHeight="1" thickBot="1" x14ac:dyDescent="0.3">
      <c r="A179" s="6" t="s">
        <v>61</v>
      </c>
      <c r="B179" s="6" t="s">
        <v>375</v>
      </c>
      <c r="C179" s="6" t="s">
        <v>376</v>
      </c>
      <c r="D179" s="10">
        <v>1267</v>
      </c>
      <c r="E179" s="6" t="s">
        <v>521</v>
      </c>
      <c r="F179" s="10">
        <v>50000000</v>
      </c>
      <c r="G179" s="16" t="s">
        <v>533</v>
      </c>
      <c r="H179" s="6" t="s">
        <v>540</v>
      </c>
      <c r="I179" s="6" t="s">
        <v>534</v>
      </c>
      <c r="J179" s="6" t="s">
        <v>539</v>
      </c>
      <c r="K179" s="6" t="s">
        <v>538</v>
      </c>
      <c r="L179" s="12">
        <v>0</v>
      </c>
      <c r="M179" s="17">
        <f t="shared" si="3"/>
        <v>0</v>
      </c>
      <c r="N179" s="18" t="s">
        <v>553</v>
      </c>
      <c r="O179" s="6" t="s">
        <v>537</v>
      </c>
      <c r="P179" s="8" t="s">
        <v>716</v>
      </c>
    </row>
    <row r="180" spans="1:16" s="7" customFormat="1" ht="218.25" customHeight="1" thickBot="1" x14ac:dyDescent="0.3">
      <c r="A180" s="6" t="s">
        <v>61</v>
      </c>
      <c r="B180" s="6" t="s">
        <v>377</v>
      </c>
      <c r="C180" s="6" t="s">
        <v>378</v>
      </c>
      <c r="D180" s="10">
        <v>1180</v>
      </c>
      <c r="E180" s="6" t="s">
        <v>523</v>
      </c>
      <c r="F180" s="10">
        <v>50000000</v>
      </c>
      <c r="G180" s="16" t="s">
        <v>533</v>
      </c>
      <c r="H180" s="6" t="s">
        <v>540</v>
      </c>
      <c r="I180" s="6" t="s">
        <v>534</v>
      </c>
      <c r="J180" s="6" t="s">
        <v>539</v>
      </c>
      <c r="K180" s="6" t="s">
        <v>538</v>
      </c>
      <c r="L180" s="12">
        <v>0</v>
      </c>
      <c r="M180" s="17">
        <f t="shared" si="3"/>
        <v>0</v>
      </c>
      <c r="N180" s="18" t="s">
        <v>553</v>
      </c>
      <c r="O180" s="6" t="s">
        <v>537</v>
      </c>
      <c r="P180" s="8" t="s">
        <v>717</v>
      </c>
    </row>
    <row r="181" spans="1:16" s="7" customFormat="1" ht="218.25" customHeight="1" thickBot="1" x14ac:dyDescent="0.3">
      <c r="A181" s="6" t="s">
        <v>61</v>
      </c>
      <c r="B181" s="6" t="s">
        <v>379</v>
      </c>
      <c r="C181" s="6" t="s">
        <v>380</v>
      </c>
      <c r="D181" s="10">
        <v>1331</v>
      </c>
      <c r="E181" s="6" t="s">
        <v>504</v>
      </c>
      <c r="F181" s="10">
        <v>61000000</v>
      </c>
      <c r="G181" s="16" t="s">
        <v>533</v>
      </c>
      <c r="H181" s="6" t="s">
        <v>540</v>
      </c>
      <c r="I181" s="6" t="s">
        <v>534</v>
      </c>
      <c r="J181" s="6" t="s">
        <v>539</v>
      </c>
      <c r="K181" s="6" t="s">
        <v>538</v>
      </c>
      <c r="L181" s="12">
        <v>0</v>
      </c>
      <c r="M181" s="17">
        <f t="shared" si="3"/>
        <v>0</v>
      </c>
      <c r="N181" s="18" t="s">
        <v>553</v>
      </c>
      <c r="O181" s="6" t="s">
        <v>537</v>
      </c>
      <c r="P181" s="8" t="s">
        <v>718</v>
      </c>
    </row>
    <row r="182" spans="1:16" s="7" customFormat="1" ht="218.25" customHeight="1" thickBot="1" x14ac:dyDescent="0.3">
      <c r="A182" s="6" t="s">
        <v>61</v>
      </c>
      <c r="B182" s="6" t="s">
        <v>381</v>
      </c>
      <c r="C182" s="6" t="s">
        <v>382</v>
      </c>
      <c r="D182" s="10">
        <v>1338</v>
      </c>
      <c r="E182" s="6" t="s">
        <v>504</v>
      </c>
      <c r="F182" s="10">
        <v>50000000</v>
      </c>
      <c r="G182" s="16" t="s">
        <v>533</v>
      </c>
      <c r="H182" s="6" t="s">
        <v>540</v>
      </c>
      <c r="I182" s="6" t="s">
        <v>534</v>
      </c>
      <c r="J182" s="6" t="s">
        <v>539</v>
      </c>
      <c r="K182" s="6" t="s">
        <v>538</v>
      </c>
      <c r="L182" s="12">
        <v>0</v>
      </c>
      <c r="M182" s="17">
        <f t="shared" si="3"/>
        <v>0</v>
      </c>
      <c r="N182" s="18" t="s">
        <v>553</v>
      </c>
      <c r="O182" s="6" t="s">
        <v>537</v>
      </c>
      <c r="P182" s="8" t="s">
        <v>719</v>
      </c>
    </row>
    <row r="183" spans="1:16" s="7" customFormat="1" ht="218.25" customHeight="1" thickBot="1" x14ac:dyDescent="0.3">
      <c r="A183" s="6" t="s">
        <v>61</v>
      </c>
      <c r="B183" s="6" t="s">
        <v>60</v>
      </c>
      <c r="C183" s="6" t="s">
        <v>383</v>
      </c>
      <c r="D183" s="10">
        <v>1327</v>
      </c>
      <c r="E183" s="6" t="s">
        <v>504</v>
      </c>
      <c r="F183" s="10">
        <v>100000000</v>
      </c>
      <c r="G183" s="16" t="s">
        <v>533</v>
      </c>
      <c r="H183" s="6" t="s">
        <v>540</v>
      </c>
      <c r="I183" s="6" t="s">
        <v>534</v>
      </c>
      <c r="J183" s="6" t="s">
        <v>539</v>
      </c>
      <c r="K183" s="6" t="s">
        <v>538</v>
      </c>
      <c r="L183" s="12">
        <v>0</v>
      </c>
      <c r="M183" s="17">
        <f t="shared" si="3"/>
        <v>0</v>
      </c>
      <c r="N183" s="18" t="s">
        <v>553</v>
      </c>
      <c r="O183" s="6" t="s">
        <v>537</v>
      </c>
      <c r="P183" s="8" t="s">
        <v>720</v>
      </c>
    </row>
    <row r="184" spans="1:16" s="7" customFormat="1" ht="218.25" customHeight="1" thickBot="1" x14ac:dyDescent="0.3">
      <c r="A184" s="6" t="s">
        <v>61</v>
      </c>
      <c r="B184" s="6" t="s">
        <v>37</v>
      </c>
      <c r="C184" s="6" t="s">
        <v>384</v>
      </c>
      <c r="D184" s="10">
        <v>1324</v>
      </c>
      <c r="E184" s="6" t="s">
        <v>504</v>
      </c>
      <c r="F184" s="10">
        <v>100000000</v>
      </c>
      <c r="G184" s="16" t="s">
        <v>533</v>
      </c>
      <c r="H184" s="6" t="s">
        <v>540</v>
      </c>
      <c r="I184" s="6" t="s">
        <v>534</v>
      </c>
      <c r="J184" s="6" t="s">
        <v>539</v>
      </c>
      <c r="K184" s="6" t="s">
        <v>538</v>
      </c>
      <c r="L184" s="12">
        <v>0</v>
      </c>
      <c r="M184" s="17">
        <f t="shared" si="3"/>
        <v>0</v>
      </c>
      <c r="N184" s="18" t="s">
        <v>553</v>
      </c>
      <c r="O184" s="6" t="s">
        <v>537</v>
      </c>
      <c r="P184" s="8" t="s">
        <v>721</v>
      </c>
    </row>
    <row r="185" spans="1:16" s="7" customFormat="1" ht="218.25" customHeight="1" thickBot="1" x14ac:dyDescent="0.3">
      <c r="A185" s="6" t="s">
        <v>61</v>
      </c>
      <c r="B185" s="6" t="s">
        <v>385</v>
      </c>
      <c r="C185" s="6" t="s">
        <v>386</v>
      </c>
      <c r="D185" s="10">
        <v>1325</v>
      </c>
      <c r="E185" s="6" t="s">
        <v>504</v>
      </c>
      <c r="F185" s="10">
        <v>50000000</v>
      </c>
      <c r="G185" s="16" t="s">
        <v>533</v>
      </c>
      <c r="H185" s="6" t="s">
        <v>540</v>
      </c>
      <c r="I185" s="6" t="s">
        <v>534</v>
      </c>
      <c r="J185" s="6" t="s">
        <v>539</v>
      </c>
      <c r="K185" s="6" t="s">
        <v>538</v>
      </c>
      <c r="L185" s="12">
        <v>0</v>
      </c>
      <c r="M185" s="17">
        <f t="shared" si="3"/>
        <v>0</v>
      </c>
      <c r="N185" s="18" t="s">
        <v>553</v>
      </c>
      <c r="O185" s="6" t="s">
        <v>537</v>
      </c>
      <c r="P185" s="8" t="s">
        <v>722</v>
      </c>
    </row>
    <row r="186" spans="1:16" s="7" customFormat="1" ht="218.25" customHeight="1" thickBot="1" x14ac:dyDescent="0.3">
      <c r="A186" s="6" t="s">
        <v>61</v>
      </c>
      <c r="B186" s="6" t="s">
        <v>387</v>
      </c>
      <c r="C186" s="6" t="s">
        <v>388</v>
      </c>
      <c r="D186" s="10">
        <v>1323</v>
      </c>
      <c r="E186" s="6" t="s">
        <v>504</v>
      </c>
      <c r="F186" s="10">
        <v>50000000</v>
      </c>
      <c r="G186" s="16" t="s">
        <v>533</v>
      </c>
      <c r="H186" s="6" t="s">
        <v>540</v>
      </c>
      <c r="I186" s="6" t="s">
        <v>534</v>
      </c>
      <c r="J186" s="6" t="s">
        <v>539</v>
      </c>
      <c r="K186" s="6" t="s">
        <v>538</v>
      </c>
      <c r="L186" s="12">
        <v>0</v>
      </c>
      <c r="M186" s="17">
        <f t="shared" si="3"/>
        <v>0</v>
      </c>
      <c r="N186" s="18" t="s">
        <v>553</v>
      </c>
      <c r="O186" s="6" t="s">
        <v>537</v>
      </c>
      <c r="P186" s="8" t="s">
        <v>723</v>
      </c>
    </row>
    <row r="187" spans="1:16" s="7" customFormat="1" ht="218.25" customHeight="1" thickBot="1" x14ac:dyDescent="0.3">
      <c r="A187" s="6" t="s">
        <v>61</v>
      </c>
      <c r="B187" s="6" t="s">
        <v>101</v>
      </c>
      <c r="C187" s="6" t="s">
        <v>389</v>
      </c>
      <c r="D187" s="10">
        <v>1330</v>
      </c>
      <c r="E187" s="6" t="s">
        <v>504</v>
      </c>
      <c r="F187" s="10">
        <v>74700000</v>
      </c>
      <c r="G187" s="16" t="s">
        <v>533</v>
      </c>
      <c r="H187" s="6" t="s">
        <v>540</v>
      </c>
      <c r="I187" s="6" t="s">
        <v>534</v>
      </c>
      <c r="J187" s="6" t="s">
        <v>539</v>
      </c>
      <c r="K187" s="6" t="s">
        <v>538</v>
      </c>
      <c r="L187" s="12">
        <v>0</v>
      </c>
      <c r="M187" s="17">
        <f t="shared" si="3"/>
        <v>0</v>
      </c>
      <c r="N187" s="18" t="s">
        <v>553</v>
      </c>
      <c r="O187" s="6" t="s">
        <v>537</v>
      </c>
      <c r="P187" s="8" t="s">
        <v>724</v>
      </c>
    </row>
    <row r="188" spans="1:16" s="7" customFormat="1" ht="218.25" customHeight="1" thickBot="1" x14ac:dyDescent="0.3">
      <c r="A188" s="6" t="s">
        <v>61</v>
      </c>
      <c r="B188" s="6" t="s">
        <v>390</v>
      </c>
      <c r="C188" s="6" t="s">
        <v>391</v>
      </c>
      <c r="D188" s="10">
        <v>1337</v>
      </c>
      <c r="E188" s="6" t="s">
        <v>504</v>
      </c>
      <c r="F188" s="10">
        <v>50000000</v>
      </c>
      <c r="G188" s="16" t="s">
        <v>533</v>
      </c>
      <c r="H188" s="6" t="s">
        <v>540</v>
      </c>
      <c r="I188" s="6" t="s">
        <v>534</v>
      </c>
      <c r="J188" s="6" t="s">
        <v>539</v>
      </c>
      <c r="K188" s="6" t="s">
        <v>538</v>
      </c>
      <c r="L188" s="12">
        <v>0</v>
      </c>
      <c r="M188" s="17">
        <f t="shared" si="3"/>
        <v>0</v>
      </c>
      <c r="N188" s="18" t="s">
        <v>553</v>
      </c>
      <c r="O188" s="6" t="s">
        <v>537</v>
      </c>
      <c r="P188" s="8" t="s">
        <v>725</v>
      </c>
    </row>
    <row r="189" spans="1:16" s="7" customFormat="1" ht="218.25" customHeight="1" thickBot="1" x14ac:dyDescent="0.3">
      <c r="A189" s="6" t="s">
        <v>61</v>
      </c>
      <c r="B189" s="6" t="s">
        <v>392</v>
      </c>
      <c r="C189" s="6" t="s">
        <v>393</v>
      </c>
      <c r="D189" s="10">
        <v>1332</v>
      </c>
      <c r="E189" s="6" t="s">
        <v>504</v>
      </c>
      <c r="F189" s="10">
        <v>61000000</v>
      </c>
      <c r="G189" s="16" t="s">
        <v>533</v>
      </c>
      <c r="H189" s="6" t="s">
        <v>540</v>
      </c>
      <c r="I189" s="6" t="s">
        <v>534</v>
      </c>
      <c r="J189" s="6" t="s">
        <v>539</v>
      </c>
      <c r="K189" s="6" t="s">
        <v>538</v>
      </c>
      <c r="L189" s="12">
        <v>0</v>
      </c>
      <c r="M189" s="17">
        <f t="shared" si="3"/>
        <v>0</v>
      </c>
      <c r="N189" s="18" t="s">
        <v>553</v>
      </c>
      <c r="O189" s="6" t="s">
        <v>537</v>
      </c>
      <c r="P189" s="8" t="s">
        <v>726</v>
      </c>
    </row>
    <row r="190" spans="1:16" s="7" customFormat="1" ht="218.25" customHeight="1" thickBot="1" x14ac:dyDescent="0.3">
      <c r="A190" s="6" t="s">
        <v>61</v>
      </c>
      <c r="B190" s="6" t="s">
        <v>394</v>
      </c>
      <c r="C190" s="6" t="s">
        <v>395</v>
      </c>
      <c r="D190" s="10">
        <v>1427</v>
      </c>
      <c r="E190" s="6" t="s">
        <v>524</v>
      </c>
      <c r="F190" s="10">
        <v>61000000</v>
      </c>
      <c r="G190" s="16" t="s">
        <v>533</v>
      </c>
      <c r="H190" s="6" t="s">
        <v>540</v>
      </c>
      <c r="I190" s="6" t="s">
        <v>534</v>
      </c>
      <c r="J190" s="6" t="s">
        <v>539</v>
      </c>
      <c r="K190" s="6" t="s">
        <v>538</v>
      </c>
      <c r="L190" s="12">
        <v>0</v>
      </c>
      <c r="M190" s="17">
        <f t="shared" si="3"/>
        <v>0</v>
      </c>
      <c r="N190" s="18" t="s">
        <v>553</v>
      </c>
      <c r="O190" s="6" t="s">
        <v>537</v>
      </c>
      <c r="P190" s="8" t="s">
        <v>727</v>
      </c>
    </row>
    <row r="191" spans="1:16" s="7" customFormat="1" ht="218.25" customHeight="1" thickBot="1" x14ac:dyDescent="0.3">
      <c r="A191" s="6" t="s">
        <v>61</v>
      </c>
      <c r="B191" s="6" t="s">
        <v>396</v>
      </c>
      <c r="C191" s="6" t="s">
        <v>397</v>
      </c>
      <c r="D191" s="10">
        <v>1430</v>
      </c>
      <c r="E191" s="6" t="s">
        <v>524</v>
      </c>
      <c r="F191" s="10">
        <v>50000000</v>
      </c>
      <c r="G191" s="16" t="s">
        <v>533</v>
      </c>
      <c r="H191" s="6" t="s">
        <v>540</v>
      </c>
      <c r="I191" s="6" t="s">
        <v>534</v>
      </c>
      <c r="J191" s="6" t="s">
        <v>539</v>
      </c>
      <c r="K191" s="6" t="s">
        <v>538</v>
      </c>
      <c r="L191" s="12">
        <v>0</v>
      </c>
      <c r="M191" s="17">
        <f t="shared" si="3"/>
        <v>0</v>
      </c>
      <c r="N191" s="18" t="s">
        <v>553</v>
      </c>
      <c r="O191" s="6" t="s">
        <v>537</v>
      </c>
      <c r="P191" s="8" t="s">
        <v>728</v>
      </c>
    </row>
    <row r="192" spans="1:16" s="7" customFormat="1" ht="218.25" customHeight="1" thickBot="1" x14ac:dyDescent="0.3">
      <c r="A192" s="6" t="s">
        <v>61</v>
      </c>
      <c r="B192" s="6" t="s">
        <v>398</v>
      </c>
      <c r="C192" s="6" t="s">
        <v>399</v>
      </c>
      <c r="D192" s="10">
        <v>1334</v>
      </c>
      <c r="E192" s="6" t="s">
        <v>504</v>
      </c>
      <c r="F192" s="10">
        <v>74700000</v>
      </c>
      <c r="G192" s="16" t="s">
        <v>533</v>
      </c>
      <c r="H192" s="6" t="s">
        <v>540</v>
      </c>
      <c r="I192" s="6" t="s">
        <v>534</v>
      </c>
      <c r="J192" s="6" t="s">
        <v>539</v>
      </c>
      <c r="K192" s="6" t="s">
        <v>538</v>
      </c>
      <c r="L192" s="12">
        <v>0</v>
      </c>
      <c r="M192" s="17">
        <f t="shared" si="3"/>
        <v>0</v>
      </c>
      <c r="N192" s="18" t="s">
        <v>553</v>
      </c>
      <c r="O192" s="6" t="s">
        <v>537</v>
      </c>
      <c r="P192" s="8" t="s">
        <v>729</v>
      </c>
    </row>
    <row r="193" spans="1:16" s="7" customFormat="1" ht="218.25" customHeight="1" thickBot="1" x14ac:dyDescent="0.3">
      <c r="A193" s="6" t="s">
        <v>61</v>
      </c>
      <c r="B193" s="6" t="s">
        <v>76</v>
      </c>
      <c r="C193" s="6" t="s">
        <v>400</v>
      </c>
      <c r="D193" s="10">
        <v>1329</v>
      </c>
      <c r="E193" s="6" t="s">
        <v>504</v>
      </c>
      <c r="F193" s="10">
        <v>100000000</v>
      </c>
      <c r="G193" s="16" t="s">
        <v>533</v>
      </c>
      <c r="H193" s="6" t="s">
        <v>540</v>
      </c>
      <c r="I193" s="6" t="s">
        <v>534</v>
      </c>
      <c r="J193" s="6" t="s">
        <v>539</v>
      </c>
      <c r="K193" s="6" t="s">
        <v>538</v>
      </c>
      <c r="L193" s="12">
        <v>0</v>
      </c>
      <c r="M193" s="17">
        <f t="shared" si="3"/>
        <v>0</v>
      </c>
      <c r="N193" s="18" t="s">
        <v>553</v>
      </c>
      <c r="O193" s="6" t="s">
        <v>537</v>
      </c>
      <c r="P193" s="8" t="s">
        <v>730</v>
      </c>
    </row>
    <row r="194" spans="1:16" s="7" customFormat="1" ht="218.25" customHeight="1" thickBot="1" x14ac:dyDescent="0.3">
      <c r="A194" s="6" t="s">
        <v>61</v>
      </c>
      <c r="B194" s="6" t="s">
        <v>401</v>
      </c>
      <c r="C194" s="6" t="s">
        <v>402</v>
      </c>
      <c r="D194" s="10">
        <v>1336</v>
      </c>
      <c r="E194" s="6" t="s">
        <v>504</v>
      </c>
      <c r="F194" s="10">
        <v>74700000</v>
      </c>
      <c r="G194" s="16" t="s">
        <v>533</v>
      </c>
      <c r="H194" s="6" t="s">
        <v>540</v>
      </c>
      <c r="I194" s="6" t="s">
        <v>534</v>
      </c>
      <c r="J194" s="6" t="s">
        <v>539</v>
      </c>
      <c r="K194" s="6" t="s">
        <v>538</v>
      </c>
      <c r="L194" s="12">
        <v>0</v>
      </c>
      <c r="M194" s="17">
        <f t="shared" si="3"/>
        <v>0</v>
      </c>
      <c r="N194" s="18" t="s">
        <v>553</v>
      </c>
      <c r="O194" s="6" t="s">
        <v>537</v>
      </c>
      <c r="P194" s="8" t="s">
        <v>731</v>
      </c>
    </row>
    <row r="195" spans="1:16" s="7" customFormat="1" ht="218.25" customHeight="1" thickBot="1" x14ac:dyDescent="0.3">
      <c r="A195" s="6" t="s">
        <v>61</v>
      </c>
      <c r="B195" s="6" t="s">
        <v>403</v>
      </c>
      <c r="C195" s="6" t="s">
        <v>404</v>
      </c>
      <c r="D195" s="10">
        <v>1328</v>
      </c>
      <c r="E195" s="6" t="s">
        <v>504</v>
      </c>
      <c r="F195" s="10">
        <v>61000000</v>
      </c>
      <c r="G195" s="16" t="s">
        <v>533</v>
      </c>
      <c r="H195" s="6" t="s">
        <v>540</v>
      </c>
      <c r="I195" s="6" t="s">
        <v>534</v>
      </c>
      <c r="J195" s="6" t="s">
        <v>539</v>
      </c>
      <c r="K195" s="6" t="s">
        <v>538</v>
      </c>
      <c r="L195" s="12">
        <v>0</v>
      </c>
      <c r="M195" s="17">
        <f t="shared" si="3"/>
        <v>0</v>
      </c>
      <c r="N195" s="18" t="s">
        <v>553</v>
      </c>
      <c r="O195" s="6" t="s">
        <v>537</v>
      </c>
      <c r="P195" s="8" t="s">
        <v>732</v>
      </c>
    </row>
    <row r="196" spans="1:16" s="7" customFormat="1" ht="218.25" customHeight="1" thickBot="1" x14ac:dyDescent="0.3">
      <c r="A196" s="6" t="s">
        <v>61</v>
      </c>
      <c r="B196" s="6" t="s">
        <v>405</v>
      </c>
      <c r="C196" s="6" t="s">
        <v>406</v>
      </c>
      <c r="D196" s="10">
        <v>1321</v>
      </c>
      <c r="E196" s="6" t="s">
        <v>504</v>
      </c>
      <c r="F196" s="10">
        <v>50000000</v>
      </c>
      <c r="G196" s="16" t="s">
        <v>533</v>
      </c>
      <c r="H196" s="6" t="s">
        <v>540</v>
      </c>
      <c r="I196" s="6" t="s">
        <v>534</v>
      </c>
      <c r="J196" s="6" t="s">
        <v>539</v>
      </c>
      <c r="K196" s="6" t="s">
        <v>538</v>
      </c>
      <c r="L196" s="12">
        <v>0</v>
      </c>
      <c r="M196" s="17">
        <f t="shared" si="3"/>
        <v>0</v>
      </c>
      <c r="N196" s="18" t="s">
        <v>553</v>
      </c>
      <c r="O196" s="6" t="s">
        <v>537</v>
      </c>
      <c r="P196" s="8" t="s">
        <v>733</v>
      </c>
    </row>
    <row r="197" spans="1:16" s="7" customFormat="1" ht="218.25" customHeight="1" thickBot="1" x14ac:dyDescent="0.3">
      <c r="A197" s="6" t="s">
        <v>61</v>
      </c>
      <c r="B197" s="6" t="s">
        <v>407</v>
      </c>
      <c r="C197" s="6" t="s">
        <v>408</v>
      </c>
      <c r="D197" s="10">
        <v>1322</v>
      </c>
      <c r="E197" s="6" t="s">
        <v>504</v>
      </c>
      <c r="F197" s="10">
        <v>50000000</v>
      </c>
      <c r="G197" s="16" t="s">
        <v>533</v>
      </c>
      <c r="H197" s="6" t="s">
        <v>540</v>
      </c>
      <c r="I197" s="6" t="s">
        <v>534</v>
      </c>
      <c r="J197" s="6" t="s">
        <v>539</v>
      </c>
      <c r="K197" s="6" t="s">
        <v>538</v>
      </c>
      <c r="L197" s="12">
        <v>0</v>
      </c>
      <c r="M197" s="17">
        <f t="shared" si="3"/>
        <v>0</v>
      </c>
      <c r="N197" s="18" t="s">
        <v>553</v>
      </c>
      <c r="O197" s="6" t="s">
        <v>537</v>
      </c>
      <c r="P197" s="8" t="s">
        <v>734</v>
      </c>
    </row>
    <row r="198" spans="1:16" s="7" customFormat="1" ht="218.25" customHeight="1" thickBot="1" x14ac:dyDescent="0.3">
      <c r="A198" s="6" t="s">
        <v>61</v>
      </c>
      <c r="B198" s="6" t="s">
        <v>409</v>
      </c>
      <c r="C198" s="6" t="s">
        <v>410</v>
      </c>
      <c r="D198" s="10">
        <v>1333</v>
      </c>
      <c r="E198" s="6" t="s">
        <v>504</v>
      </c>
      <c r="F198" s="10">
        <v>50000000</v>
      </c>
      <c r="G198" s="16" t="s">
        <v>533</v>
      </c>
      <c r="H198" s="6" t="s">
        <v>540</v>
      </c>
      <c r="I198" s="6" t="s">
        <v>534</v>
      </c>
      <c r="J198" s="6" t="s">
        <v>539</v>
      </c>
      <c r="K198" s="6" t="s">
        <v>538</v>
      </c>
      <c r="L198" s="12">
        <v>0</v>
      </c>
      <c r="M198" s="17">
        <f t="shared" si="3"/>
        <v>0</v>
      </c>
      <c r="N198" s="18" t="s">
        <v>553</v>
      </c>
      <c r="O198" s="6" t="s">
        <v>537</v>
      </c>
      <c r="P198" s="8" t="s">
        <v>735</v>
      </c>
    </row>
    <row r="199" spans="1:16" s="7" customFormat="1" ht="218.25" customHeight="1" thickBot="1" x14ac:dyDescent="0.3">
      <c r="A199" s="6" t="s">
        <v>61</v>
      </c>
      <c r="B199" s="6" t="s">
        <v>411</v>
      </c>
      <c r="C199" s="6" t="s">
        <v>412</v>
      </c>
      <c r="D199" s="10">
        <v>1335</v>
      </c>
      <c r="E199" s="6" t="s">
        <v>504</v>
      </c>
      <c r="F199" s="10">
        <v>50000000</v>
      </c>
      <c r="G199" s="16" t="s">
        <v>533</v>
      </c>
      <c r="H199" s="6" t="s">
        <v>540</v>
      </c>
      <c r="I199" s="6" t="s">
        <v>534</v>
      </c>
      <c r="J199" s="6" t="s">
        <v>539</v>
      </c>
      <c r="K199" s="6" t="s">
        <v>538</v>
      </c>
      <c r="L199" s="12">
        <v>0</v>
      </c>
      <c r="M199" s="17">
        <f t="shared" si="3"/>
        <v>0</v>
      </c>
      <c r="N199" s="18" t="s">
        <v>553</v>
      </c>
      <c r="O199" s="6" t="s">
        <v>537</v>
      </c>
      <c r="P199" s="8" t="s">
        <v>736</v>
      </c>
    </row>
    <row r="200" spans="1:16" s="7" customFormat="1" ht="218.25" customHeight="1" thickBot="1" x14ac:dyDescent="0.3">
      <c r="A200" s="6" t="s">
        <v>61</v>
      </c>
      <c r="B200" s="6" t="s">
        <v>413</v>
      </c>
      <c r="C200" s="6" t="s">
        <v>414</v>
      </c>
      <c r="D200" s="10">
        <v>1426</v>
      </c>
      <c r="E200" s="6" t="s">
        <v>524</v>
      </c>
      <c r="F200" s="10">
        <v>61000000</v>
      </c>
      <c r="G200" s="16" t="s">
        <v>533</v>
      </c>
      <c r="H200" s="6" t="s">
        <v>540</v>
      </c>
      <c r="I200" s="6" t="s">
        <v>534</v>
      </c>
      <c r="J200" s="6" t="s">
        <v>539</v>
      </c>
      <c r="K200" s="6" t="s">
        <v>538</v>
      </c>
      <c r="L200" s="12">
        <v>0</v>
      </c>
      <c r="M200" s="17">
        <f t="shared" si="3"/>
        <v>0</v>
      </c>
      <c r="N200" s="18" t="s">
        <v>553</v>
      </c>
      <c r="O200" s="6" t="s">
        <v>537</v>
      </c>
      <c r="P200" s="8" t="s">
        <v>737</v>
      </c>
    </row>
    <row r="201" spans="1:16" s="7" customFormat="1" ht="218.25" customHeight="1" thickBot="1" x14ac:dyDescent="0.3">
      <c r="A201" s="6" t="s">
        <v>61</v>
      </c>
      <c r="B201" s="6" t="s">
        <v>33</v>
      </c>
      <c r="C201" s="6" t="s">
        <v>415</v>
      </c>
      <c r="D201" s="10">
        <v>1326</v>
      </c>
      <c r="E201" s="6" t="s">
        <v>504</v>
      </c>
      <c r="F201" s="10">
        <v>100000000</v>
      </c>
      <c r="G201" s="16" t="s">
        <v>533</v>
      </c>
      <c r="H201" s="6" t="s">
        <v>540</v>
      </c>
      <c r="I201" s="6" t="s">
        <v>534</v>
      </c>
      <c r="J201" s="6" t="s">
        <v>539</v>
      </c>
      <c r="K201" s="6" t="s">
        <v>538</v>
      </c>
      <c r="L201" s="12">
        <v>0</v>
      </c>
      <c r="M201" s="17">
        <f t="shared" si="3"/>
        <v>0</v>
      </c>
      <c r="N201" s="18" t="s">
        <v>553</v>
      </c>
      <c r="O201" s="6" t="s">
        <v>537</v>
      </c>
      <c r="P201" s="8" t="s">
        <v>738</v>
      </c>
    </row>
    <row r="202" spans="1:16" s="7" customFormat="1" ht="218.25" customHeight="1" thickBot="1" x14ac:dyDescent="0.3">
      <c r="A202" s="6" t="s">
        <v>61</v>
      </c>
      <c r="B202" s="6" t="s">
        <v>416</v>
      </c>
      <c r="C202" s="6" t="s">
        <v>417</v>
      </c>
      <c r="D202" s="10">
        <v>1319</v>
      </c>
      <c r="E202" s="6" t="s">
        <v>504</v>
      </c>
      <c r="F202" s="10">
        <v>50000000</v>
      </c>
      <c r="G202" s="16" t="s">
        <v>533</v>
      </c>
      <c r="H202" s="6" t="s">
        <v>540</v>
      </c>
      <c r="I202" s="6" t="s">
        <v>534</v>
      </c>
      <c r="J202" s="6" t="s">
        <v>539</v>
      </c>
      <c r="K202" s="6" t="s">
        <v>538</v>
      </c>
      <c r="L202" s="12">
        <v>0</v>
      </c>
      <c r="M202" s="17">
        <f t="shared" si="3"/>
        <v>0</v>
      </c>
      <c r="N202" s="18" t="s">
        <v>553</v>
      </c>
      <c r="O202" s="6" t="s">
        <v>537</v>
      </c>
      <c r="P202" s="8" t="s">
        <v>739</v>
      </c>
    </row>
    <row r="203" spans="1:16" s="7" customFormat="1" ht="218.25" customHeight="1" thickBot="1" x14ac:dyDescent="0.3">
      <c r="A203" s="6" t="s">
        <v>61</v>
      </c>
      <c r="B203" s="6" t="s">
        <v>418</v>
      </c>
      <c r="C203" s="6" t="s">
        <v>419</v>
      </c>
      <c r="D203" s="10">
        <v>1320</v>
      </c>
      <c r="E203" s="6" t="s">
        <v>504</v>
      </c>
      <c r="F203" s="10">
        <v>50000000</v>
      </c>
      <c r="G203" s="16" t="s">
        <v>533</v>
      </c>
      <c r="H203" s="6" t="s">
        <v>540</v>
      </c>
      <c r="I203" s="6" t="s">
        <v>534</v>
      </c>
      <c r="J203" s="6" t="s">
        <v>539</v>
      </c>
      <c r="K203" s="6" t="s">
        <v>538</v>
      </c>
      <c r="L203" s="12">
        <v>0</v>
      </c>
      <c r="M203" s="17">
        <f t="shared" si="3"/>
        <v>0</v>
      </c>
      <c r="N203" s="18" t="s">
        <v>553</v>
      </c>
      <c r="O203" s="6" t="s">
        <v>537</v>
      </c>
      <c r="P203" s="8" t="s">
        <v>740</v>
      </c>
    </row>
    <row r="204" spans="1:16" s="7" customFormat="1" ht="218.25" customHeight="1" thickBot="1" x14ac:dyDescent="0.3">
      <c r="A204" s="6" t="s">
        <v>61</v>
      </c>
      <c r="B204" s="6" t="s">
        <v>420</v>
      </c>
      <c r="C204" s="6" t="s">
        <v>421</v>
      </c>
      <c r="D204" s="10">
        <v>1339</v>
      </c>
      <c r="E204" s="6" t="s">
        <v>504</v>
      </c>
      <c r="F204" s="10">
        <v>74700000</v>
      </c>
      <c r="G204" s="16" t="s">
        <v>533</v>
      </c>
      <c r="H204" s="6" t="s">
        <v>540</v>
      </c>
      <c r="I204" s="6" t="s">
        <v>534</v>
      </c>
      <c r="J204" s="6" t="s">
        <v>539</v>
      </c>
      <c r="K204" s="6" t="s">
        <v>538</v>
      </c>
      <c r="L204" s="12">
        <v>0</v>
      </c>
      <c r="M204" s="17">
        <f t="shared" si="3"/>
        <v>0</v>
      </c>
      <c r="N204" s="18" t="s">
        <v>553</v>
      </c>
      <c r="O204" s="6" t="s">
        <v>537</v>
      </c>
      <c r="P204" s="8" t="s">
        <v>741</v>
      </c>
    </row>
    <row r="205" spans="1:16" s="7" customFormat="1" ht="218.25" customHeight="1" thickBot="1" x14ac:dyDescent="0.3">
      <c r="A205" s="6" t="s">
        <v>61</v>
      </c>
      <c r="B205" s="6" t="s">
        <v>422</v>
      </c>
      <c r="C205" s="6" t="s">
        <v>423</v>
      </c>
      <c r="D205" s="10">
        <v>1474</v>
      </c>
      <c r="E205" s="6" t="s">
        <v>512</v>
      </c>
      <c r="F205" s="10">
        <v>61000000</v>
      </c>
      <c r="G205" s="16" t="s">
        <v>533</v>
      </c>
      <c r="H205" s="6" t="s">
        <v>540</v>
      </c>
      <c r="I205" s="6" t="s">
        <v>534</v>
      </c>
      <c r="J205" s="6" t="s">
        <v>539</v>
      </c>
      <c r="K205" s="6" t="s">
        <v>538</v>
      </c>
      <c r="L205" s="12">
        <v>0</v>
      </c>
      <c r="M205" s="17">
        <f t="shared" si="3"/>
        <v>0</v>
      </c>
      <c r="N205" s="18" t="s">
        <v>553</v>
      </c>
      <c r="O205" s="6" t="s">
        <v>537</v>
      </c>
      <c r="P205" s="8" t="s">
        <v>742</v>
      </c>
    </row>
    <row r="206" spans="1:16" s="7" customFormat="1" ht="218.25" customHeight="1" thickBot="1" x14ac:dyDescent="0.3">
      <c r="A206" s="6" t="s">
        <v>61</v>
      </c>
      <c r="B206" s="6" t="s">
        <v>90</v>
      </c>
      <c r="C206" s="6" t="s">
        <v>424</v>
      </c>
      <c r="D206" s="10">
        <v>1475</v>
      </c>
      <c r="E206" s="6" t="s">
        <v>512</v>
      </c>
      <c r="F206" s="10">
        <v>74700000</v>
      </c>
      <c r="G206" s="16" t="s">
        <v>533</v>
      </c>
      <c r="H206" s="6" t="s">
        <v>540</v>
      </c>
      <c r="I206" s="6" t="s">
        <v>534</v>
      </c>
      <c r="J206" s="6" t="s">
        <v>539</v>
      </c>
      <c r="K206" s="6" t="s">
        <v>538</v>
      </c>
      <c r="L206" s="12">
        <v>0</v>
      </c>
      <c r="M206" s="17">
        <f t="shared" ref="M206:M236" si="4">(100/F206)*L206</f>
        <v>0</v>
      </c>
      <c r="N206" s="18" t="s">
        <v>553</v>
      </c>
      <c r="O206" s="6" t="s">
        <v>537</v>
      </c>
      <c r="P206" s="8" t="s">
        <v>743</v>
      </c>
    </row>
    <row r="207" spans="1:16" s="7" customFormat="1" ht="218.25" customHeight="1" thickBot="1" x14ac:dyDescent="0.3">
      <c r="A207" s="6" t="s">
        <v>61</v>
      </c>
      <c r="B207" s="6" t="s">
        <v>45</v>
      </c>
      <c r="C207" s="6" t="s">
        <v>425</v>
      </c>
      <c r="D207" s="10">
        <v>1476</v>
      </c>
      <c r="E207" s="6" t="s">
        <v>512</v>
      </c>
      <c r="F207" s="10">
        <v>100000000</v>
      </c>
      <c r="G207" s="16" t="s">
        <v>533</v>
      </c>
      <c r="H207" s="6" t="s">
        <v>540</v>
      </c>
      <c r="I207" s="6" t="s">
        <v>534</v>
      </c>
      <c r="J207" s="6" t="s">
        <v>539</v>
      </c>
      <c r="K207" s="6" t="s">
        <v>538</v>
      </c>
      <c r="L207" s="12">
        <v>0</v>
      </c>
      <c r="M207" s="17">
        <f t="shared" si="4"/>
        <v>0</v>
      </c>
      <c r="N207" s="18" t="s">
        <v>553</v>
      </c>
      <c r="O207" s="6" t="s">
        <v>537</v>
      </c>
      <c r="P207" s="8" t="s">
        <v>744</v>
      </c>
    </row>
    <row r="208" spans="1:16" s="7" customFormat="1" ht="218.25" customHeight="1" thickBot="1" x14ac:dyDescent="0.3">
      <c r="A208" s="6" t="s">
        <v>61</v>
      </c>
      <c r="B208" s="6" t="s">
        <v>17</v>
      </c>
      <c r="C208" s="6" t="s">
        <v>426</v>
      </c>
      <c r="D208" s="10">
        <v>1477</v>
      </c>
      <c r="E208" s="6" t="s">
        <v>512</v>
      </c>
      <c r="F208" s="10">
        <v>100000000</v>
      </c>
      <c r="G208" s="16" t="s">
        <v>533</v>
      </c>
      <c r="H208" s="6" t="s">
        <v>540</v>
      </c>
      <c r="I208" s="6" t="s">
        <v>534</v>
      </c>
      <c r="J208" s="6" t="s">
        <v>539</v>
      </c>
      <c r="K208" s="6" t="s">
        <v>538</v>
      </c>
      <c r="L208" s="12">
        <v>0</v>
      </c>
      <c r="M208" s="17">
        <f t="shared" si="4"/>
        <v>0</v>
      </c>
      <c r="N208" s="18" t="s">
        <v>553</v>
      </c>
      <c r="O208" s="6" t="s">
        <v>537</v>
      </c>
      <c r="P208" s="8" t="s">
        <v>745</v>
      </c>
    </row>
    <row r="209" spans="1:16" s="7" customFormat="1" ht="218.25" customHeight="1" thickBot="1" x14ac:dyDescent="0.3">
      <c r="A209" s="6" t="s">
        <v>61</v>
      </c>
      <c r="B209" s="6" t="s">
        <v>427</v>
      </c>
      <c r="C209" s="6" t="s">
        <v>428</v>
      </c>
      <c r="D209" s="10">
        <v>1511</v>
      </c>
      <c r="E209" s="6" t="s">
        <v>525</v>
      </c>
      <c r="F209" s="10">
        <v>50000000</v>
      </c>
      <c r="G209" s="16" t="s">
        <v>533</v>
      </c>
      <c r="H209" s="6" t="s">
        <v>540</v>
      </c>
      <c r="I209" s="6" t="s">
        <v>534</v>
      </c>
      <c r="J209" s="6" t="s">
        <v>539</v>
      </c>
      <c r="K209" s="6" t="s">
        <v>538</v>
      </c>
      <c r="L209" s="12">
        <v>0</v>
      </c>
      <c r="M209" s="17">
        <f t="shared" si="4"/>
        <v>0</v>
      </c>
      <c r="N209" s="18" t="s">
        <v>553</v>
      </c>
      <c r="O209" s="6" t="s">
        <v>537</v>
      </c>
      <c r="P209" s="8" t="s">
        <v>746</v>
      </c>
    </row>
    <row r="210" spans="1:16" s="7" customFormat="1" ht="218.25" customHeight="1" thickBot="1" x14ac:dyDescent="0.3">
      <c r="A210" s="6" t="s">
        <v>61</v>
      </c>
      <c r="B210" s="6" t="s">
        <v>429</v>
      </c>
      <c r="C210" s="6" t="s">
        <v>430</v>
      </c>
      <c r="D210" s="10">
        <v>1507</v>
      </c>
      <c r="E210" s="6" t="s">
        <v>525</v>
      </c>
      <c r="F210" s="10">
        <v>50000000</v>
      </c>
      <c r="G210" s="16" t="s">
        <v>533</v>
      </c>
      <c r="H210" s="6" t="s">
        <v>540</v>
      </c>
      <c r="I210" s="6" t="s">
        <v>534</v>
      </c>
      <c r="J210" s="6" t="s">
        <v>539</v>
      </c>
      <c r="K210" s="6" t="s">
        <v>538</v>
      </c>
      <c r="L210" s="12">
        <v>0</v>
      </c>
      <c r="M210" s="17">
        <f t="shared" si="4"/>
        <v>0</v>
      </c>
      <c r="N210" s="18" t="s">
        <v>553</v>
      </c>
      <c r="O210" s="6" t="s">
        <v>537</v>
      </c>
      <c r="P210" s="8" t="s">
        <v>747</v>
      </c>
    </row>
    <row r="211" spans="1:16" s="7" customFormat="1" ht="218.25" customHeight="1" thickBot="1" x14ac:dyDescent="0.3">
      <c r="A211" s="6" t="s">
        <v>61</v>
      </c>
      <c r="B211" s="6" t="s">
        <v>85</v>
      </c>
      <c r="C211" s="6" t="s">
        <v>431</v>
      </c>
      <c r="D211" s="10">
        <v>1509</v>
      </c>
      <c r="E211" s="6" t="s">
        <v>525</v>
      </c>
      <c r="F211" s="10">
        <v>100000000</v>
      </c>
      <c r="G211" s="16" t="s">
        <v>533</v>
      </c>
      <c r="H211" s="6" t="s">
        <v>540</v>
      </c>
      <c r="I211" s="6" t="s">
        <v>534</v>
      </c>
      <c r="J211" s="6" t="s">
        <v>539</v>
      </c>
      <c r="K211" s="6" t="s">
        <v>538</v>
      </c>
      <c r="L211" s="12">
        <v>0</v>
      </c>
      <c r="M211" s="17">
        <f t="shared" si="4"/>
        <v>0</v>
      </c>
      <c r="N211" s="18" t="s">
        <v>553</v>
      </c>
      <c r="O211" s="6" t="s">
        <v>537</v>
      </c>
      <c r="P211" s="8" t="s">
        <v>748</v>
      </c>
    </row>
    <row r="212" spans="1:16" s="7" customFormat="1" ht="218.25" customHeight="1" thickBot="1" x14ac:dyDescent="0.3">
      <c r="A212" s="6" t="s">
        <v>61</v>
      </c>
      <c r="B212" s="6" t="s">
        <v>432</v>
      </c>
      <c r="C212" s="6" t="s">
        <v>433</v>
      </c>
      <c r="D212" s="10">
        <v>1510</v>
      </c>
      <c r="E212" s="6" t="s">
        <v>525</v>
      </c>
      <c r="F212" s="10">
        <v>50000000</v>
      </c>
      <c r="G212" s="16" t="s">
        <v>533</v>
      </c>
      <c r="H212" s="6" t="s">
        <v>540</v>
      </c>
      <c r="I212" s="6" t="s">
        <v>534</v>
      </c>
      <c r="J212" s="6" t="s">
        <v>539</v>
      </c>
      <c r="K212" s="6" t="s">
        <v>538</v>
      </c>
      <c r="L212" s="12">
        <v>0</v>
      </c>
      <c r="M212" s="17">
        <f t="shared" si="4"/>
        <v>0</v>
      </c>
      <c r="N212" s="18" t="s">
        <v>553</v>
      </c>
      <c r="O212" s="6" t="s">
        <v>537</v>
      </c>
      <c r="P212" s="8" t="s">
        <v>749</v>
      </c>
    </row>
    <row r="213" spans="1:16" s="7" customFormat="1" ht="218.25" customHeight="1" thickBot="1" x14ac:dyDescent="0.3">
      <c r="A213" s="6" t="s">
        <v>61</v>
      </c>
      <c r="B213" s="6" t="s">
        <v>434</v>
      </c>
      <c r="C213" s="6" t="s">
        <v>435</v>
      </c>
      <c r="D213" s="10">
        <v>1512</v>
      </c>
      <c r="E213" s="6" t="s">
        <v>525</v>
      </c>
      <c r="F213" s="10">
        <v>50000000</v>
      </c>
      <c r="G213" s="16" t="s">
        <v>533</v>
      </c>
      <c r="H213" s="6" t="s">
        <v>540</v>
      </c>
      <c r="I213" s="6" t="s">
        <v>534</v>
      </c>
      <c r="J213" s="6" t="s">
        <v>539</v>
      </c>
      <c r="K213" s="6" t="s">
        <v>538</v>
      </c>
      <c r="L213" s="12">
        <v>0</v>
      </c>
      <c r="M213" s="17">
        <f t="shared" si="4"/>
        <v>0</v>
      </c>
      <c r="N213" s="18" t="s">
        <v>553</v>
      </c>
      <c r="O213" s="6" t="s">
        <v>537</v>
      </c>
      <c r="P213" s="8" t="s">
        <v>750</v>
      </c>
    </row>
    <row r="214" spans="1:16" s="7" customFormat="1" ht="218.25" customHeight="1" thickBot="1" x14ac:dyDescent="0.3">
      <c r="A214" s="6" t="s">
        <v>61</v>
      </c>
      <c r="B214" s="6" t="s">
        <v>436</v>
      </c>
      <c r="C214" s="6" t="s">
        <v>437</v>
      </c>
      <c r="D214" s="10">
        <v>1508</v>
      </c>
      <c r="E214" s="6" t="s">
        <v>525</v>
      </c>
      <c r="F214" s="10">
        <v>61000000</v>
      </c>
      <c r="G214" s="16" t="s">
        <v>533</v>
      </c>
      <c r="H214" s="6" t="s">
        <v>540</v>
      </c>
      <c r="I214" s="6" t="s">
        <v>534</v>
      </c>
      <c r="J214" s="6" t="s">
        <v>539</v>
      </c>
      <c r="K214" s="6" t="s">
        <v>538</v>
      </c>
      <c r="L214" s="12">
        <v>0</v>
      </c>
      <c r="M214" s="17">
        <f t="shared" si="4"/>
        <v>0</v>
      </c>
      <c r="N214" s="18" t="s">
        <v>553</v>
      </c>
      <c r="O214" s="6" t="s">
        <v>537</v>
      </c>
      <c r="P214" s="8" t="s">
        <v>751</v>
      </c>
    </row>
    <row r="215" spans="1:16" s="7" customFormat="1" ht="218.25" customHeight="1" thickBot="1" x14ac:dyDescent="0.3">
      <c r="A215" s="6" t="s">
        <v>61</v>
      </c>
      <c r="B215" s="6" t="s">
        <v>438</v>
      </c>
      <c r="C215" s="6" t="s">
        <v>439</v>
      </c>
      <c r="D215" s="10">
        <v>1505</v>
      </c>
      <c r="E215" s="6" t="s">
        <v>525</v>
      </c>
      <c r="F215" s="10">
        <v>61000000</v>
      </c>
      <c r="G215" s="16" t="s">
        <v>533</v>
      </c>
      <c r="H215" s="6" t="s">
        <v>540</v>
      </c>
      <c r="I215" s="6" t="s">
        <v>534</v>
      </c>
      <c r="J215" s="6" t="s">
        <v>539</v>
      </c>
      <c r="K215" s="6" t="s">
        <v>538</v>
      </c>
      <c r="L215" s="12">
        <v>0</v>
      </c>
      <c r="M215" s="17">
        <f t="shared" si="4"/>
        <v>0</v>
      </c>
      <c r="N215" s="18" t="s">
        <v>553</v>
      </c>
      <c r="O215" s="6" t="s">
        <v>537</v>
      </c>
      <c r="P215" s="8" t="s">
        <v>752</v>
      </c>
    </row>
    <row r="216" spans="1:16" s="7" customFormat="1" ht="218.25" customHeight="1" thickBot="1" x14ac:dyDescent="0.3">
      <c r="A216" s="6" t="s">
        <v>61</v>
      </c>
      <c r="B216" s="6" t="s">
        <v>440</v>
      </c>
      <c r="C216" s="6" t="s">
        <v>441</v>
      </c>
      <c r="D216" s="10">
        <v>1506</v>
      </c>
      <c r="E216" s="6" t="s">
        <v>525</v>
      </c>
      <c r="F216" s="10">
        <v>50000000</v>
      </c>
      <c r="G216" s="16" t="s">
        <v>533</v>
      </c>
      <c r="H216" s="6" t="s">
        <v>540</v>
      </c>
      <c r="I216" s="6" t="s">
        <v>534</v>
      </c>
      <c r="J216" s="6" t="s">
        <v>539</v>
      </c>
      <c r="K216" s="6" t="s">
        <v>538</v>
      </c>
      <c r="L216" s="12">
        <v>0</v>
      </c>
      <c r="M216" s="17">
        <f t="shared" si="4"/>
        <v>0</v>
      </c>
      <c r="N216" s="18" t="s">
        <v>553</v>
      </c>
      <c r="O216" s="6" t="s">
        <v>537</v>
      </c>
      <c r="P216" s="8" t="s">
        <v>753</v>
      </c>
    </row>
    <row r="217" spans="1:16" s="7" customFormat="1" ht="218.25" customHeight="1" thickBot="1" x14ac:dyDescent="0.3">
      <c r="A217" s="6" t="s">
        <v>61</v>
      </c>
      <c r="B217" s="6" t="s">
        <v>39</v>
      </c>
      <c r="C217" s="6" t="s">
        <v>442</v>
      </c>
      <c r="D217" s="10">
        <v>1518</v>
      </c>
      <c r="E217" s="6" t="s">
        <v>525</v>
      </c>
      <c r="F217" s="10">
        <v>100000000</v>
      </c>
      <c r="G217" s="16" t="s">
        <v>533</v>
      </c>
      <c r="H217" s="6" t="s">
        <v>540</v>
      </c>
      <c r="I217" s="6" t="s">
        <v>534</v>
      </c>
      <c r="J217" s="6" t="s">
        <v>539</v>
      </c>
      <c r="K217" s="6" t="s">
        <v>538</v>
      </c>
      <c r="L217" s="12">
        <v>0</v>
      </c>
      <c r="M217" s="17">
        <f t="shared" si="4"/>
        <v>0</v>
      </c>
      <c r="N217" s="18" t="s">
        <v>553</v>
      </c>
      <c r="O217" s="6" t="s">
        <v>537</v>
      </c>
      <c r="P217" s="8" t="s">
        <v>754</v>
      </c>
    </row>
    <row r="218" spans="1:16" s="7" customFormat="1" ht="218.25" customHeight="1" thickBot="1" x14ac:dyDescent="0.3">
      <c r="A218" s="6" t="s">
        <v>61</v>
      </c>
      <c r="B218" s="6" t="s">
        <v>443</v>
      </c>
      <c r="C218" s="6" t="s">
        <v>444</v>
      </c>
      <c r="D218" s="10">
        <v>1517</v>
      </c>
      <c r="E218" s="6" t="s">
        <v>525</v>
      </c>
      <c r="F218" s="10">
        <v>61000000</v>
      </c>
      <c r="G218" s="16" t="s">
        <v>533</v>
      </c>
      <c r="H218" s="6" t="s">
        <v>540</v>
      </c>
      <c r="I218" s="6" t="s">
        <v>534</v>
      </c>
      <c r="J218" s="6" t="s">
        <v>539</v>
      </c>
      <c r="K218" s="6" t="s">
        <v>538</v>
      </c>
      <c r="L218" s="12">
        <v>0</v>
      </c>
      <c r="M218" s="17">
        <f t="shared" si="4"/>
        <v>0</v>
      </c>
      <c r="N218" s="18" t="s">
        <v>553</v>
      </c>
      <c r="O218" s="6" t="s">
        <v>537</v>
      </c>
      <c r="P218" s="8" t="s">
        <v>755</v>
      </c>
    </row>
    <row r="219" spans="1:16" s="7" customFormat="1" ht="218.25" customHeight="1" thickBot="1" x14ac:dyDescent="0.3">
      <c r="A219" s="6" t="s">
        <v>61</v>
      </c>
      <c r="B219" s="6" t="s">
        <v>445</v>
      </c>
      <c r="C219" s="6" t="s">
        <v>446</v>
      </c>
      <c r="D219" s="10">
        <v>1519</v>
      </c>
      <c r="E219" s="6" t="s">
        <v>525</v>
      </c>
      <c r="F219" s="10">
        <v>50000000</v>
      </c>
      <c r="G219" s="16" t="s">
        <v>533</v>
      </c>
      <c r="H219" s="6" t="s">
        <v>540</v>
      </c>
      <c r="I219" s="6" t="s">
        <v>534</v>
      </c>
      <c r="J219" s="6" t="s">
        <v>539</v>
      </c>
      <c r="K219" s="6" t="s">
        <v>538</v>
      </c>
      <c r="L219" s="12">
        <v>0</v>
      </c>
      <c r="M219" s="17">
        <f t="shared" si="4"/>
        <v>0</v>
      </c>
      <c r="N219" s="18" t="s">
        <v>553</v>
      </c>
      <c r="O219" s="6" t="s">
        <v>537</v>
      </c>
      <c r="P219" s="8" t="s">
        <v>756</v>
      </c>
    </row>
    <row r="220" spans="1:16" s="7" customFormat="1" ht="218.25" customHeight="1" thickBot="1" x14ac:dyDescent="0.3">
      <c r="A220" s="6" t="s">
        <v>61</v>
      </c>
      <c r="B220" s="6" t="s">
        <v>19</v>
      </c>
      <c r="C220" s="6" t="s">
        <v>447</v>
      </c>
      <c r="D220" s="10">
        <v>1520</v>
      </c>
      <c r="E220" s="6" t="s">
        <v>525</v>
      </c>
      <c r="F220" s="10">
        <v>100000000</v>
      </c>
      <c r="G220" s="16" t="s">
        <v>533</v>
      </c>
      <c r="H220" s="6" t="s">
        <v>540</v>
      </c>
      <c r="I220" s="6" t="s">
        <v>534</v>
      </c>
      <c r="J220" s="6" t="s">
        <v>539</v>
      </c>
      <c r="K220" s="6" t="s">
        <v>538</v>
      </c>
      <c r="L220" s="12">
        <v>0</v>
      </c>
      <c r="M220" s="17">
        <f t="shared" si="4"/>
        <v>0</v>
      </c>
      <c r="N220" s="18" t="s">
        <v>553</v>
      </c>
      <c r="O220" s="6" t="s">
        <v>537</v>
      </c>
      <c r="P220" s="8" t="s">
        <v>757</v>
      </c>
    </row>
    <row r="221" spans="1:16" s="7" customFormat="1" ht="218.25" customHeight="1" thickBot="1" x14ac:dyDescent="0.3">
      <c r="A221" s="6" t="s">
        <v>61</v>
      </c>
      <c r="B221" s="6" t="s">
        <v>448</v>
      </c>
      <c r="C221" s="6" t="s">
        <v>449</v>
      </c>
      <c r="D221" s="10">
        <v>1561</v>
      </c>
      <c r="E221" s="6" t="s">
        <v>506</v>
      </c>
      <c r="F221" s="10">
        <v>100000000</v>
      </c>
      <c r="G221" s="16" t="s">
        <v>533</v>
      </c>
      <c r="H221" s="6" t="s">
        <v>540</v>
      </c>
      <c r="I221" s="6" t="s">
        <v>534</v>
      </c>
      <c r="J221" s="6" t="s">
        <v>539</v>
      </c>
      <c r="K221" s="6" t="s">
        <v>538</v>
      </c>
      <c r="L221" s="12">
        <v>0</v>
      </c>
      <c r="M221" s="17">
        <f t="shared" si="4"/>
        <v>0</v>
      </c>
      <c r="N221" s="18" t="s">
        <v>553</v>
      </c>
      <c r="O221" s="6" t="s">
        <v>537</v>
      </c>
      <c r="P221" s="8" t="s">
        <v>758</v>
      </c>
    </row>
    <row r="222" spans="1:16" s="7" customFormat="1" ht="218.25" customHeight="1" thickBot="1" x14ac:dyDescent="0.3">
      <c r="A222" s="6" t="s">
        <v>61</v>
      </c>
      <c r="B222" s="6" t="s">
        <v>55</v>
      </c>
      <c r="C222" s="6" t="s">
        <v>450</v>
      </c>
      <c r="D222" s="10">
        <v>1551</v>
      </c>
      <c r="E222" s="6" t="s">
        <v>506</v>
      </c>
      <c r="F222" s="10">
        <v>74700000</v>
      </c>
      <c r="G222" s="16" t="s">
        <v>533</v>
      </c>
      <c r="H222" s="6" t="s">
        <v>540</v>
      </c>
      <c r="I222" s="6" t="s">
        <v>534</v>
      </c>
      <c r="J222" s="6" t="s">
        <v>539</v>
      </c>
      <c r="K222" s="6" t="s">
        <v>538</v>
      </c>
      <c r="L222" s="12">
        <v>0</v>
      </c>
      <c r="M222" s="17">
        <f t="shared" si="4"/>
        <v>0</v>
      </c>
      <c r="N222" s="18" t="s">
        <v>553</v>
      </c>
      <c r="O222" s="6" t="s">
        <v>537</v>
      </c>
      <c r="P222" s="8" t="s">
        <v>759</v>
      </c>
    </row>
    <row r="223" spans="1:16" s="7" customFormat="1" ht="218.25" customHeight="1" thickBot="1" x14ac:dyDescent="0.3">
      <c r="A223" s="6" t="s">
        <v>61</v>
      </c>
      <c r="B223" s="6" t="s">
        <v>451</v>
      </c>
      <c r="C223" s="6" t="s">
        <v>452</v>
      </c>
      <c r="D223" s="10">
        <v>1552</v>
      </c>
      <c r="E223" s="6" t="s">
        <v>506</v>
      </c>
      <c r="F223" s="10">
        <v>50000000</v>
      </c>
      <c r="G223" s="16" t="s">
        <v>533</v>
      </c>
      <c r="H223" s="6" t="s">
        <v>540</v>
      </c>
      <c r="I223" s="6" t="s">
        <v>534</v>
      </c>
      <c r="J223" s="6" t="s">
        <v>539</v>
      </c>
      <c r="K223" s="6" t="s">
        <v>538</v>
      </c>
      <c r="L223" s="12">
        <v>0</v>
      </c>
      <c r="M223" s="17">
        <f t="shared" si="4"/>
        <v>0</v>
      </c>
      <c r="N223" s="18" t="s">
        <v>553</v>
      </c>
      <c r="O223" s="6" t="s">
        <v>537</v>
      </c>
      <c r="P223" s="8" t="s">
        <v>760</v>
      </c>
    </row>
    <row r="224" spans="1:16" s="7" customFormat="1" ht="218.25" customHeight="1" thickBot="1" x14ac:dyDescent="0.3">
      <c r="A224" s="6" t="s">
        <v>61</v>
      </c>
      <c r="B224" s="6" t="s">
        <v>453</v>
      </c>
      <c r="C224" s="6" t="s">
        <v>454</v>
      </c>
      <c r="D224" s="10">
        <v>1560</v>
      </c>
      <c r="E224" s="6" t="s">
        <v>506</v>
      </c>
      <c r="F224" s="10">
        <v>50000000</v>
      </c>
      <c r="G224" s="16" t="s">
        <v>533</v>
      </c>
      <c r="H224" s="6" t="s">
        <v>540</v>
      </c>
      <c r="I224" s="6" t="s">
        <v>534</v>
      </c>
      <c r="J224" s="6" t="s">
        <v>539</v>
      </c>
      <c r="K224" s="6" t="s">
        <v>538</v>
      </c>
      <c r="L224" s="12">
        <v>0</v>
      </c>
      <c r="M224" s="17">
        <f t="shared" si="4"/>
        <v>0</v>
      </c>
      <c r="N224" s="18" t="s">
        <v>553</v>
      </c>
      <c r="O224" s="6" t="s">
        <v>537</v>
      </c>
      <c r="P224" s="8" t="s">
        <v>761</v>
      </c>
    </row>
    <row r="225" spans="1:16" s="7" customFormat="1" ht="218.25" customHeight="1" thickBot="1" x14ac:dyDescent="0.3">
      <c r="A225" s="6" t="s">
        <v>61</v>
      </c>
      <c r="B225" s="6" t="s">
        <v>455</v>
      </c>
      <c r="C225" s="6" t="s">
        <v>456</v>
      </c>
      <c r="D225" s="10">
        <v>1549</v>
      </c>
      <c r="E225" s="6" t="s">
        <v>506</v>
      </c>
      <c r="F225" s="10">
        <v>50000000</v>
      </c>
      <c r="G225" s="16" t="s">
        <v>533</v>
      </c>
      <c r="H225" s="6" t="s">
        <v>540</v>
      </c>
      <c r="I225" s="6" t="s">
        <v>534</v>
      </c>
      <c r="J225" s="6" t="s">
        <v>539</v>
      </c>
      <c r="K225" s="6" t="s">
        <v>538</v>
      </c>
      <c r="L225" s="12">
        <v>0</v>
      </c>
      <c r="M225" s="17">
        <f t="shared" si="4"/>
        <v>0</v>
      </c>
      <c r="N225" s="18" t="s">
        <v>553</v>
      </c>
      <c r="O225" s="6" t="s">
        <v>537</v>
      </c>
      <c r="P225" s="8" t="s">
        <v>762</v>
      </c>
    </row>
    <row r="226" spans="1:16" s="7" customFormat="1" ht="218.25" customHeight="1" thickBot="1" x14ac:dyDescent="0.3">
      <c r="A226" s="6" t="s">
        <v>61</v>
      </c>
      <c r="B226" s="6" t="s">
        <v>457</v>
      </c>
      <c r="C226" s="6" t="s">
        <v>458</v>
      </c>
      <c r="D226" s="10">
        <v>1554</v>
      </c>
      <c r="E226" s="6" t="s">
        <v>506</v>
      </c>
      <c r="F226" s="10">
        <v>50000000</v>
      </c>
      <c r="G226" s="16" t="s">
        <v>533</v>
      </c>
      <c r="H226" s="6" t="s">
        <v>540</v>
      </c>
      <c r="I226" s="6" t="s">
        <v>534</v>
      </c>
      <c r="J226" s="6" t="s">
        <v>539</v>
      </c>
      <c r="K226" s="6" t="s">
        <v>538</v>
      </c>
      <c r="L226" s="12">
        <v>0</v>
      </c>
      <c r="M226" s="17">
        <f t="shared" si="4"/>
        <v>0</v>
      </c>
      <c r="N226" s="18" t="s">
        <v>553</v>
      </c>
      <c r="O226" s="6" t="s">
        <v>537</v>
      </c>
      <c r="P226" s="8" t="s">
        <v>763</v>
      </c>
    </row>
    <row r="227" spans="1:16" s="7" customFormat="1" ht="218.25" customHeight="1" thickBot="1" x14ac:dyDescent="0.3">
      <c r="A227" s="6" t="s">
        <v>61</v>
      </c>
      <c r="B227" s="6" t="s">
        <v>35</v>
      </c>
      <c r="C227" s="6" t="s">
        <v>459</v>
      </c>
      <c r="D227" s="10">
        <v>1556</v>
      </c>
      <c r="E227" s="6" t="s">
        <v>506</v>
      </c>
      <c r="F227" s="10">
        <v>100000000</v>
      </c>
      <c r="G227" s="16" t="s">
        <v>533</v>
      </c>
      <c r="H227" s="6" t="s">
        <v>540</v>
      </c>
      <c r="I227" s="6" t="s">
        <v>534</v>
      </c>
      <c r="J227" s="6" t="s">
        <v>539</v>
      </c>
      <c r="K227" s="6" t="s">
        <v>538</v>
      </c>
      <c r="L227" s="12">
        <v>0</v>
      </c>
      <c r="M227" s="17">
        <f t="shared" si="4"/>
        <v>0</v>
      </c>
      <c r="N227" s="18" t="s">
        <v>553</v>
      </c>
      <c r="O227" s="6" t="s">
        <v>537</v>
      </c>
      <c r="P227" s="8" t="s">
        <v>764</v>
      </c>
    </row>
    <row r="228" spans="1:16" s="7" customFormat="1" ht="218.25" customHeight="1" thickBot="1" x14ac:dyDescent="0.3">
      <c r="A228" s="6" t="s">
        <v>61</v>
      </c>
      <c r="B228" s="6" t="s">
        <v>16</v>
      </c>
      <c r="C228" s="6" t="s">
        <v>460</v>
      </c>
      <c r="D228" s="10">
        <v>1550</v>
      </c>
      <c r="E228" s="6" t="s">
        <v>506</v>
      </c>
      <c r="F228" s="10">
        <v>100000000</v>
      </c>
      <c r="G228" s="16" t="s">
        <v>533</v>
      </c>
      <c r="H228" s="6" t="s">
        <v>540</v>
      </c>
      <c r="I228" s="6" t="s">
        <v>534</v>
      </c>
      <c r="J228" s="6" t="s">
        <v>539</v>
      </c>
      <c r="K228" s="6" t="s">
        <v>538</v>
      </c>
      <c r="L228" s="12">
        <v>0</v>
      </c>
      <c r="M228" s="17">
        <f t="shared" si="4"/>
        <v>0</v>
      </c>
      <c r="N228" s="18" t="s">
        <v>553</v>
      </c>
      <c r="O228" s="6" t="s">
        <v>537</v>
      </c>
      <c r="P228" s="8" t="s">
        <v>765</v>
      </c>
    </row>
    <row r="229" spans="1:16" s="7" customFormat="1" ht="218.25" customHeight="1" thickBot="1" x14ac:dyDescent="0.3">
      <c r="A229" s="6" t="s">
        <v>61</v>
      </c>
      <c r="B229" s="6" t="s">
        <v>461</v>
      </c>
      <c r="C229" s="6" t="s">
        <v>462</v>
      </c>
      <c r="D229" s="10">
        <v>1553</v>
      </c>
      <c r="E229" s="6" t="s">
        <v>506</v>
      </c>
      <c r="F229" s="10">
        <v>74700000</v>
      </c>
      <c r="G229" s="16" t="s">
        <v>533</v>
      </c>
      <c r="H229" s="6" t="s">
        <v>540</v>
      </c>
      <c r="I229" s="6" t="s">
        <v>534</v>
      </c>
      <c r="J229" s="6" t="s">
        <v>539</v>
      </c>
      <c r="K229" s="6" t="s">
        <v>538</v>
      </c>
      <c r="L229" s="12">
        <v>0</v>
      </c>
      <c r="M229" s="17">
        <f t="shared" si="4"/>
        <v>0</v>
      </c>
      <c r="N229" s="18" t="s">
        <v>553</v>
      </c>
      <c r="O229" s="6" t="s">
        <v>537</v>
      </c>
      <c r="P229" s="8" t="s">
        <v>766</v>
      </c>
    </row>
    <row r="230" spans="1:16" s="7" customFormat="1" ht="218.25" customHeight="1" thickBot="1" x14ac:dyDescent="0.3">
      <c r="A230" s="6" t="s">
        <v>61</v>
      </c>
      <c r="B230" s="6" t="s">
        <v>463</v>
      </c>
      <c r="C230" s="6" t="s">
        <v>464</v>
      </c>
      <c r="D230" s="10">
        <v>1555</v>
      </c>
      <c r="E230" s="6" t="s">
        <v>506</v>
      </c>
      <c r="F230" s="10">
        <v>61000000</v>
      </c>
      <c r="G230" s="16" t="s">
        <v>533</v>
      </c>
      <c r="H230" s="6" t="s">
        <v>540</v>
      </c>
      <c r="I230" s="6" t="s">
        <v>534</v>
      </c>
      <c r="J230" s="6" t="s">
        <v>539</v>
      </c>
      <c r="K230" s="6" t="s">
        <v>538</v>
      </c>
      <c r="L230" s="12">
        <v>0</v>
      </c>
      <c r="M230" s="17">
        <f t="shared" si="4"/>
        <v>0</v>
      </c>
      <c r="N230" s="18" t="s">
        <v>553</v>
      </c>
      <c r="O230" s="6" t="s">
        <v>537</v>
      </c>
      <c r="P230" s="8" t="s">
        <v>767</v>
      </c>
    </row>
    <row r="231" spans="1:16" s="7" customFormat="1" ht="218.25" customHeight="1" thickBot="1" x14ac:dyDescent="0.3">
      <c r="A231" s="6" t="s">
        <v>61</v>
      </c>
      <c r="B231" s="6" t="s">
        <v>24</v>
      </c>
      <c r="C231" s="6" t="s">
        <v>465</v>
      </c>
      <c r="D231" s="10">
        <v>1574</v>
      </c>
      <c r="E231" s="6" t="s">
        <v>506</v>
      </c>
      <c r="F231" s="10">
        <v>100000000</v>
      </c>
      <c r="G231" s="16" t="s">
        <v>533</v>
      </c>
      <c r="H231" s="6" t="s">
        <v>540</v>
      </c>
      <c r="I231" s="6" t="s">
        <v>534</v>
      </c>
      <c r="J231" s="6" t="s">
        <v>539</v>
      </c>
      <c r="K231" s="6" t="s">
        <v>538</v>
      </c>
      <c r="L231" s="12">
        <v>0</v>
      </c>
      <c r="M231" s="17">
        <f t="shared" si="4"/>
        <v>0</v>
      </c>
      <c r="N231" s="18" t="s">
        <v>553</v>
      </c>
      <c r="O231" s="6" t="s">
        <v>537</v>
      </c>
      <c r="P231" s="8" t="s">
        <v>768</v>
      </c>
    </row>
    <row r="232" spans="1:16" ht="45.75" thickBot="1" x14ac:dyDescent="0.3">
      <c r="A232" s="6" t="s">
        <v>67</v>
      </c>
      <c r="B232" s="6" t="s">
        <v>94</v>
      </c>
      <c r="C232" s="6" t="s">
        <v>466</v>
      </c>
      <c r="D232" s="10">
        <v>719</v>
      </c>
      <c r="E232" s="6" t="s">
        <v>509</v>
      </c>
      <c r="F232" s="10">
        <v>16667750</v>
      </c>
      <c r="G232" s="6" t="s">
        <v>541</v>
      </c>
      <c r="H232" s="6" t="s">
        <v>540</v>
      </c>
      <c r="I232" s="6" t="s">
        <v>534</v>
      </c>
      <c r="J232" s="6" t="s">
        <v>542</v>
      </c>
      <c r="K232" s="6" t="s">
        <v>543</v>
      </c>
      <c r="L232" s="12">
        <v>6061000</v>
      </c>
      <c r="M232" s="17">
        <f t="shared" si="4"/>
        <v>36.36363636363636</v>
      </c>
      <c r="N232" s="18" t="s">
        <v>553</v>
      </c>
      <c r="O232" s="15" t="s">
        <v>537</v>
      </c>
      <c r="P232" s="8" t="s">
        <v>769</v>
      </c>
    </row>
    <row r="233" spans="1:16" ht="45.75" thickBot="1" x14ac:dyDescent="0.3">
      <c r="A233" s="6" t="s">
        <v>67</v>
      </c>
      <c r="B233" s="6" t="s">
        <v>279</v>
      </c>
      <c r="C233" s="6" t="s">
        <v>552</v>
      </c>
      <c r="D233" s="10">
        <v>720</v>
      </c>
      <c r="E233" s="6" t="s">
        <v>509</v>
      </c>
      <c r="F233" s="10">
        <v>15152500</v>
      </c>
      <c r="G233" s="6" t="s">
        <v>541</v>
      </c>
      <c r="H233" s="6" t="s">
        <v>540</v>
      </c>
      <c r="I233" s="6" t="s">
        <v>534</v>
      </c>
      <c r="J233" s="6" t="s">
        <v>542</v>
      </c>
      <c r="K233" s="6" t="s">
        <v>543</v>
      </c>
      <c r="L233" s="12">
        <v>2686125</v>
      </c>
      <c r="M233" s="17">
        <f t="shared" si="4"/>
        <v>17.727272727272727</v>
      </c>
      <c r="N233" s="18" t="s">
        <v>553</v>
      </c>
      <c r="O233" s="6" t="s">
        <v>537</v>
      </c>
      <c r="P233" s="8" t="s">
        <v>770</v>
      </c>
    </row>
    <row r="234" spans="1:16" ht="45.75" thickBot="1" x14ac:dyDescent="0.3">
      <c r="A234" s="6" t="s">
        <v>67</v>
      </c>
      <c r="B234" s="6" t="s">
        <v>96</v>
      </c>
      <c r="C234" s="6" t="s">
        <v>467</v>
      </c>
      <c r="D234" s="10">
        <v>816</v>
      </c>
      <c r="E234" s="6" t="s">
        <v>513</v>
      </c>
      <c r="F234" s="10">
        <v>15152500</v>
      </c>
      <c r="G234" s="6" t="s">
        <v>541</v>
      </c>
      <c r="H234" s="6" t="s">
        <v>540</v>
      </c>
      <c r="I234" s="6" t="s">
        <v>534</v>
      </c>
      <c r="J234" s="6" t="s">
        <v>542</v>
      </c>
      <c r="K234" s="6" t="s">
        <v>543</v>
      </c>
      <c r="L234" s="12">
        <v>0</v>
      </c>
      <c r="M234" s="17">
        <f t="shared" si="4"/>
        <v>0</v>
      </c>
      <c r="N234" s="18" t="s">
        <v>553</v>
      </c>
      <c r="O234" s="6" t="s">
        <v>537</v>
      </c>
      <c r="P234" s="8" t="s">
        <v>771</v>
      </c>
    </row>
    <row r="235" spans="1:16" ht="45.75" thickBot="1" x14ac:dyDescent="0.3">
      <c r="A235" s="6" t="s">
        <v>67</v>
      </c>
      <c r="B235" s="6" t="s">
        <v>25</v>
      </c>
      <c r="C235" s="6" t="s">
        <v>468</v>
      </c>
      <c r="D235" s="10">
        <v>867</v>
      </c>
      <c r="E235" s="6" t="s">
        <v>511</v>
      </c>
      <c r="F235" s="10">
        <v>16929000</v>
      </c>
      <c r="G235" s="6" t="s">
        <v>541</v>
      </c>
      <c r="H235" s="6" t="s">
        <v>540</v>
      </c>
      <c r="I235" s="6" t="s">
        <v>534</v>
      </c>
      <c r="J235" s="6" t="s">
        <v>542</v>
      </c>
      <c r="K235" s="6" t="s">
        <v>543</v>
      </c>
      <c r="L235" s="12">
        <v>1881000</v>
      </c>
      <c r="M235" s="17">
        <f t="shared" si="4"/>
        <v>11.111111111111111</v>
      </c>
      <c r="N235" s="18" t="s">
        <v>553</v>
      </c>
      <c r="O235" s="6" t="s">
        <v>537</v>
      </c>
      <c r="P235" s="8" t="s">
        <v>772</v>
      </c>
    </row>
    <row r="236" spans="1:16" ht="45.75" thickBot="1" x14ac:dyDescent="0.3">
      <c r="A236" s="6" t="s">
        <v>67</v>
      </c>
      <c r="B236" s="6" t="s">
        <v>36</v>
      </c>
      <c r="C236" s="6" t="s">
        <v>469</v>
      </c>
      <c r="D236" s="10">
        <v>965</v>
      </c>
      <c r="E236" s="6" t="s">
        <v>526</v>
      </c>
      <c r="F236" s="10">
        <v>12122000</v>
      </c>
      <c r="G236" s="6" t="s">
        <v>541</v>
      </c>
      <c r="H236" s="6" t="s">
        <v>540</v>
      </c>
      <c r="I236" s="6" t="s">
        <v>534</v>
      </c>
      <c r="J236" s="6" t="s">
        <v>542</v>
      </c>
      <c r="K236" s="6" t="s">
        <v>543</v>
      </c>
      <c r="L236" s="12">
        <v>0</v>
      </c>
      <c r="M236" s="17">
        <f t="shared" si="4"/>
        <v>0</v>
      </c>
      <c r="N236" s="18" t="s">
        <v>553</v>
      </c>
      <c r="O236" s="6" t="s">
        <v>537</v>
      </c>
      <c r="P236" s="8" t="s">
        <v>773</v>
      </c>
    </row>
    <row r="237" spans="1:16" ht="45.75" thickBot="1" x14ac:dyDescent="0.3">
      <c r="A237" s="6" t="s">
        <v>67</v>
      </c>
      <c r="B237" s="6" t="s">
        <v>22</v>
      </c>
      <c r="C237" s="6" t="s">
        <v>470</v>
      </c>
      <c r="D237" s="10">
        <v>981</v>
      </c>
      <c r="E237" s="6" t="s">
        <v>515</v>
      </c>
      <c r="F237" s="10">
        <v>13637250</v>
      </c>
      <c r="G237" s="6" t="s">
        <v>541</v>
      </c>
      <c r="H237" s="6" t="s">
        <v>540</v>
      </c>
      <c r="I237" s="6" t="s">
        <v>534</v>
      </c>
      <c r="J237" s="6" t="s">
        <v>542</v>
      </c>
      <c r="K237" s="6" t="s">
        <v>543</v>
      </c>
      <c r="L237" s="12">
        <v>3030500</v>
      </c>
      <c r="M237" s="17">
        <f t="shared" ref="M237:M242" si="5">(100/F237)*L237</f>
        <v>22.222222222222225</v>
      </c>
      <c r="N237" s="18" t="s">
        <v>553</v>
      </c>
      <c r="O237" s="6" t="s">
        <v>537</v>
      </c>
      <c r="P237" s="8" t="s">
        <v>774</v>
      </c>
    </row>
    <row r="238" spans="1:16" ht="45.75" thickBot="1" x14ac:dyDescent="0.3">
      <c r="A238" s="6" t="s">
        <v>67</v>
      </c>
      <c r="B238" s="6" t="s">
        <v>92</v>
      </c>
      <c r="C238" s="6" t="s">
        <v>471</v>
      </c>
      <c r="D238" s="10">
        <v>994</v>
      </c>
      <c r="E238" s="6" t="s">
        <v>516</v>
      </c>
      <c r="F238" s="10">
        <v>12122000</v>
      </c>
      <c r="G238" s="6" t="s">
        <v>541</v>
      </c>
      <c r="H238" s="6" t="s">
        <v>540</v>
      </c>
      <c r="I238" s="6" t="s">
        <v>534</v>
      </c>
      <c r="J238" s="6" t="s">
        <v>542</v>
      </c>
      <c r="K238" s="6" t="s">
        <v>543</v>
      </c>
      <c r="L238" s="12">
        <v>0</v>
      </c>
      <c r="M238" s="17">
        <f t="shared" si="5"/>
        <v>0</v>
      </c>
      <c r="N238" s="18" t="s">
        <v>553</v>
      </c>
      <c r="O238" s="6" t="s">
        <v>537</v>
      </c>
      <c r="P238" s="8" t="s">
        <v>775</v>
      </c>
    </row>
    <row r="239" spans="1:16" ht="45.75" thickBot="1" x14ac:dyDescent="0.3">
      <c r="A239" s="6" t="s">
        <v>67</v>
      </c>
      <c r="B239" s="6" t="s">
        <v>20</v>
      </c>
      <c r="C239" s="6" t="s">
        <v>472</v>
      </c>
      <c r="D239" s="10">
        <v>1108</v>
      </c>
      <c r="E239" s="6" t="s">
        <v>508</v>
      </c>
      <c r="F239" s="10">
        <v>12122000</v>
      </c>
      <c r="G239" s="6" t="s">
        <v>541</v>
      </c>
      <c r="H239" s="6" t="s">
        <v>540</v>
      </c>
      <c r="I239" s="6" t="s">
        <v>534</v>
      </c>
      <c r="J239" s="6" t="s">
        <v>542</v>
      </c>
      <c r="K239" s="6" t="s">
        <v>543</v>
      </c>
      <c r="L239" s="12">
        <v>0</v>
      </c>
      <c r="M239" s="17">
        <f t="shared" si="5"/>
        <v>0</v>
      </c>
      <c r="N239" s="18" t="s">
        <v>553</v>
      </c>
      <c r="O239" s="6" t="s">
        <v>537</v>
      </c>
      <c r="P239" s="8" t="s">
        <v>776</v>
      </c>
    </row>
    <row r="240" spans="1:16" ht="60.75" thickBot="1" x14ac:dyDescent="0.3">
      <c r="A240" s="6" t="s">
        <v>67</v>
      </c>
      <c r="B240" s="6" t="s">
        <v>351</v>
      </c>
      <c r="C240" s="6" t="s">
        <v>473</v>
      </c>
      <c r="D240" s="10">
        <v>1109</v>
      </c>
      <c r="E240" s="6" t="s">
        <v>508</v>
      </c>
      <c r="F240" s="10">
        <v>12122000</v>
      </c>
      <c r="G240" s="6" t="s">
        <v>541</v>
      </c>
      <c r="H240" s="6" t="s">
        <v>540</v>
      </c>
      <c r="I240" s="6" t="s">
        <v>534</v>
      </c>
      <c r="J240" s="6" t="s">
        <v>542</v>
      </c>
      <c r="K240" s="6" t="s">
        <v>543</v>
      </c>
      <c r="L240" s="12">
        <v>0</v>
      </c>
      <c r="M240" s="17">
        <f t="shared" si="5"/>
        <v>0</v>
      </c>
      <c r="N240" s="18" t="s">
        <v>553</v>
      </c>
      <c r="O240" s="6" t="s">
        <v>537</v>
      </c>
      <c r="P240" s="8" t="s">
        <v>777</v>
      </c>
    </row>
    <row r="241" spans="1:16" ht="45.75" thickBot="1" x14ac:dyDescent="0.3">
      <c r="A241" s="6" t="s">
        <v>67</v>
      </c>
      <c r="B241" s="6" t="s">
        <v>16</v>
      </c>
      <c r="C241" s="6" t="s">
        <v>474</v>
      </c>
      <c r="D241" s="10">
        <v>1110</v>
      </c>
      <c r="E241" s="6" t="s">
        <v>508</v>
      </c>
      <c r="F241" s="10">
        <v>12122000</v>
      </c>
      <c r="G241" s="6" t="s">
        <v>541</v>
      </c>
      <c r="H241" s="6" t="s">
        <v>540</v>
      </c>
      <c r="I241" s="6" t="s">
        <v>534</v>
      </c>
      <c r="J241" s="6" t="s">
        <v>542</v>
      </c>
      <c r="K241" s="6" t="s">
        <v>543</v>
      </c>
      <c r="L241" s="12">
        <v>0</v>
      </c>
      <c r="M241" s="23">
        <f t="shared" si="5"/>
        <v>0</v>
      </c>
      <c r="N241" s="24" t="s">
        <v>553</v>
      </c>
      <c r="O241" s="6" t="s">
        <v>537</v>
      </c>
      <c r="P241" s="8" t="s">
        <v>778</v>
      </c>
    </row>
    <row r="242" spans="1:16" ht="45.75" thickBot="1" x14ac:dyDescent="0.3">
      <c r="A242" s="6" t="s">
        <v>67</v>
      </c>
      <c r="B242" s="6" t="s">
        <v>85</v>
      </c>
      <c r="C242" s="6" t="s">
        <v>475</v>
      </c>
      <c r="D242" s="10">
        <v>1562</v>
      </c>
      <c r="E242" s="6" t="s">
        <v>506</v>
      </c>
      <c r="F242" s="10">
        <v>10606750</v>
      </c>
      <c r="G242" s="6" t="s">
        <v>541</v>
      </c>
      <c r="H242" s="6" t="s">
        <v>540</v>
      </c>
      <c r="I242" s="6" t="s">
        <v>534</v>
      </c>
      <c r="J242" s="6" t="s">
        <v>542</v>
      </c>
      <c r="K242" s="6" t="s">
        <v>543</v>
      </c>
      <c r="L242" s="12">
        <v>0</v>
      </c>
      <c r="M242" s="17">
        <f t="shared" si="5"/>
        <v>0</v>
      </c>
      <c r="N242" s="18" t="s">
        <v>553</v>
      </c>
      <c r="O242" s="15" t="s">
        <v>537</v>
      </c>
      <c r="P242" s="8" t="s">
        <v>822</v>
      </c>
    </row>
    <row r="243" spans="1:16" ht="157.5" customHeight="1" thickBot="1" x14ac:dyDescent="0.3">
      <c r="A243" s="6" t="s">
        <v>476</v>
      </c>
      <c r="B243" s="6" t="s">
        <v>37</v>
      </c>
      <c r="C243" s="6" t="s">
        <v>477</v>
      </c>
      <c r="D243" s="10">
        <v>746</v>
      </c>
      <c r="E243" s="6" t="s">
        <v>509</v>
      </c>
      <c r="F243" s="10">
        <v>13940300</v>
      </c>
      <c r="G243" s="6" t="s">
        <v>541</v>
      </c>
      <c r="H243" s="6" t="s">
        <v>540</v>
      </c>
      <c r="I243" s="6" t="s">
        <v>534</v>
      </c>
      <c r="J243" s="6" t="s">
        <v>550</v>
      </c>
      <c r="K243" s="11" t="s">
        <v>810</v>
      </c>
      <c r="L243" s="12">
        <v>374194</v>
      </c>
      <c r="M243" s="17">
        <f t="shared" ref="M243:M273" si="6">(100/F243)*L243</f>
        <v>2.6842607404431758</v>
      </c>
      <c r="N243" s="18" t="s">
        <v>553</v>
      </c>
      <c r="O243" s="6" t="s">
        <v>537</v>
      </c>
      <c r="P243" s="8" t="s">
        <v>779</v>
      </c>
    </row>
    <row r="244" spans="1:16" ht="157.5" customHeight="1" thickBot="1" x14ac:dyDescent="0.3">
      <c r="A244" s="6" t="s">
        <v>476</v>
      </c>
      <c r="B244" s="6" t="s">
        <v>19</v>
      </c>
      <c r="C244" s="6" t="s">
        <v>478</v>
      </c>
      <c r="D244" s="10">
        <v>747</v>
      </c>
      <c r="E244" s="6" t="s">
        <v>509</v>
      </c>
      <c r="F244" s="10">
        <v>13889792</v>
      </c>
      <c r="G244" s="6" t="s">
        <v>541</v>
      </c>
      <c r="H244" s="6" t="s">
        <v>540</v>
      </c>
      <c r="I244" s="6" t="s">
        <v>534</v>
      </c>
      <c r="J244" s="6" t="s">
        <v>550</v>
      </c>
      <c r="K244" s="6" t="s">
        <v>551</v>
      </c>
      <c r="L244" s="13">
        <v>1788333</v>
      </c>
      <c r="M244" s="17">
        <f t="shared" si="6"/>
        <v>12.875160405569789</v>
      </c>
      <c r="N244" s="18" t="s">
        <v>553</v>
      </c>
      <c r="O244" s="6" t="s">
        <v>537</v>
      </c>
      <c r="P244" s="8" t="s">
        <v>780</v>
      </c>
    </row>
    <row r="245" spans="1:16" ht="157.5" customHeight="1" thickBot="1" x14ac:dyDescent="0.3">
      <c r="A245" s="6" t="s">
        <v>476</v>
      </c>
      <c r="B245" s="6" t="s">
        <v>21</v>
      </c>
      <c r="C245" s="6" t="s">
        <v>479</v>
      </c>
      <c r="D245" s="10">
        <v>822</v>
      </c>
      <c r="E245" s="6" t="s">
        <v>507</v>
      </c>
      <c r="F245" s="10">
        <v>13637250</v>
      </c>
      <c r="G245" s="6" t="s">
        <v>541</v>
      </c>
      <c r="H245" s="6" t="s">
        <v>540</v>
      </c>
      <c r="I245" s="6" t="s">
        <v>534</v>
      </c>
      <c r="J245" s="6" t="s">
        <v>550</v>
      </c>
      <c r="K245" s="6" t="s">
        <v>551</v>
      </c>
      <c r="L245" s="12">
        <v>0</v>
      </c>
      <c r="M245" s="17">
        <f t="shared" si="6"/>
        <v>0</v>
      </c>
      <c r="N245" s="18" t="s">
        <v>553</v>
      </c>
      <c r="O245" s="6" t="s">
        <v>537</v>
      </c>
      <c r="P245" s="8" t="s">
        <v>781</v>
      </c>
    </row>
    <row r="246" spans="1:16" ht="157.5" customHeight="1" thickBot="1" x14ac:dyDescent="0.3">
      <c r="A246" s="6" t="s">
        <v>476</v>
      </c>
      <c r="B246" s="6" t="s">
        <v>34</v>
      </c>
      <c r="C246" s="6" t="s">
        <v>544</v>
      </c>
      <c r="D246" s="10">
        <v>815</v>
      </c>
      <c r="E246" s="6" t="s">
        <v>513</v>
      </c>
      <c r="F246" s="10">
        <v>15253517</v>
      </c>
      <c r="G246" s="6" t="s">
        <v>541</v>
      </c>
      <c r="H246" s="6" t="s">
        <v>540</v>
      </c>
      <c r="I246" s="6" t="s">
        <v>534</v>
      </c>
      <c r="J246" s="6" t="s">
        <v>550</v>
      </c>
      <c r="K246" s="6" t="s">
        <v>551</v>
      </c>
      <c r="L246" s="12">
        <v>0</v>
      </c>
      <c r="M246" s="17">
        <f t="shared" si="6"/>
        <v>0</v>
      </c>
      <c r="N246" s="18" t="s">
        <v>553</v>
      </c>
      <c r="O246" s="6" t="s">
        <v>537</v>
      </c>
      <c r="P246" s="8" t="s">
        <v>782</v>
      </c>
    </row>
    <row r="247" spans="1:16" ht="157.5" customHeight="1" thickBot="1" x14ac:dyDescent="0.3">
      <c r="A247" s="6" t="s">
        <v>476</v>
      </c>
      <c r="B247" s="6" t="s">
        <v>48</v>
      </c>
      <c r="C247" s="6" t="s">
        <v>480</v>
      </c>
      <c r="D247" s="10">
        <v>848</v>
      </c>
      <c r="E247" s="6" t="s">
        <v>527</v>
      </c>
      <c r="F247" s="10">
        <v>15000975</v>
      </c>
      <c r="G247" s="6" t="s">
        <v>541</v>
      </c>
      <c r="H247" s="6" t="s">
        <v>540</v>
      </c>
      <c r="I247" s="6" t="s">
        <v>534</v>
      </c>
      <c r="J247" s="6" t="s">
        <v>550</v>
      </c>
      <c r="K247" s="6" t="s">
        <v>551</v>
      </c>
      <c r="L247" s="12">
        <v>0</v>
      </c>
      <c r="M247" s="17">
        <f t="shared" si="6"/>
        <v>0</v>
      </c>
      <c r="N247" s="18" t="s">
        <v>553</v>
      </c>
      <c r="O247" s="6" t="s">
        <v>537</v>
      </c>
      <c r="P247" s="8" t="s">
        <v>783</v>
      </c>
    </row>
    <row r="248" spans="1:16" ht="157.5" customHeight="1" thickBot="1" x14ac:dyDescent="0.3">
      <c r="A248" s="6" t="s">
        <v>476</v>
      </c>
      <c r="B248" s="6" t="s">
        <v>275</v>
      </c>
      <c r="C248" s="6" t="s">
        <v>481</v>
      </c>
      <c r="D248" s="10">
        <v>970</v>
      </c>
      <c r="E248" s="6" t="s">
        <v>526</v>
      </c>
      <c r="F248" s="10">
        <v>13485725</v>
      </c>
      <c r="G248" s="6" t="s">
        <v>541</v>
      </c>
      <c r="H248" s="6" t="s">
        <v>540</v>
      </c>
      <c r="I248" s="6" t="s">
        <v>534</v>
      </c>
      <c r="J248" s="6" t="s">
        <v>550</v>
      </c>
      <c r="K248" s="6" t="s">
        <v>551</v>
      </c>
      <c r="L248" s="12">
        <v>0</v>
      </c>
      <c r="M248" s="17">
        <f t="shared" si="6"/>
        <v>0</v>
      </c>
      <c r="N248" s="18" t="s">
        <v>553</v>
      </c>
      <c r="O248" s="6" t="s">
        <v>537</v>
      </c>
      <c r="P248" s="8" t="s">
        <v>784</v>
      </c>
    </row>
    <row r="249" spans="1:16" ht="157.5" customHeight="1" thickBot="1" x14ac:dyDescent="0.3">
      <c r="A249" s="6" t="s">
        <v>476</v>
      </c>
      <c r="B249" s="6" t="s">
        <v>31</v>
      </c>
      <c r="C249" s="6" t="s">
        <v>482</v>
      </c>
      <c r="D249" s="10">
        <v>968</v>
      </c>
      <c r="E249" s="6" t="s">
        <v>526</v>
      </c>
      <c r="F249" s="10">
        <v>12122000</v>
      </c>
      <c r="G249" s="6" t="s">
        <v>541</v>
      </c>
      <c r="H249" s="6" t="s">
        <v>540</v>
      </c>
      <c r="I249" s="6" t="s">
        <v>534</v>
      </c>
      <c r="J249" s="6" t="s">
        <v>550</v>
      </c>
      <c r="K249" s="6" t="s">
        <v>551</v>
      </c>
      <c r="L249" s="12">
        <v>0</v>
      </c>
      <c r="M249" s="17">
        <f t="shared" si="6"/>
        <v>0</v>
      </c>
      <c r="N249" s="18" t="s">
        <v>553</v>
      </c>
      <c r="O249" s="6" t="s">
        <v>537</v>
      </c>
      <c r="P249" s="8" t="s">
        <v>785</v>
      </c>
    </row>
    <row r="250" spans="1:16" ht="157.5" customHeight="1" thickBot="1" x14ac:dyDescent="0.3">
      <c r="A250" s="6" t="s">
        <v>476</v>
      </c>
      <c r="B250" s="6" t="s">
        <v>32</v>
      </c>
      <c r="C250" s="6" t="s">
        <v>483</v>
      </c>
      <c r="D250" s="10">
        <v>925</v>
      </c>
      <c r="E250" s="6" t="s">
        <v>514</v>
      </c>
      <c r="F250" s="10">
        <v>13283692</v>
      </c>
      <c r="G250" s="6" t="s">
        <v>541</v>
      </c>
      <c r="H250" s="6" t="s">
        <v>540</v>
      </c>
      <c r="I250" s="6" t="s">
        <v>534</v>
      </c>
      <c r="J250" s="6" t="s">
        <v>550</v>
      </c>
      <c r="K250" s="6" t="s">
        <v>551</v>
      </c>
      <c r="L250" s="12">
        <v>1273583</v>
      </c>
      <c r="M250" s="17">
        <f t="shared" si="6"/>
        <v>9.5875679743252107</v>
      </c>
      <c r="N250" s="18" t="s">
        <v>553</v>
      </c>
      <c r="O250" s="6" t="s">
        <v>537</v>
      </c>
      <c r="P250" s="8" t="s">
        <v>786</v>
      </c>
    </row>
    <row r="251" spans="1:16" ht="157.5" customHeight="1" thickBot="1" x14ac:dyDescent="0.3">
      <c r="A251" s="6" t="s">
        <v>476</v>
      </c>
      <c r="B251" s="6" t="s">
        <v>78</v>
      </c>
      <c r="C251" s="6" t="s">
        <v>484</v>
      </c>
      <c r="D251" s="10">
        <v>969</v>
      </c>
      <c r="E251" s="6" t="s">
        <v>526</v>
      </c>
      <c r="F251" s="10">
        <v>11010817</v>
      </c>
      <c r="G251" s="6" t="s">
        <v>541</v>
      </c>
      <c r="H251" s="6" t="s">
        <v>540</v>
      </c>
      <c r="I251" s="6" t="s">
        <v>534</v>
      </c>
      <c r="J251" s="6" t="s">
        <v>550</v>
      </c>
      <c r="K251" s="6" t="s">
        <v>551</v>
      </c>
      <c r="L251" s="12">
        <v>0</v>
      </c>
      <c r="M251" s="17">
        <f t="shared" si="6"/>
        <v>0</v>
      </c>
      <c r="N251" s="18" t="s">
        <v>553</v>
      </c>
      <c r="O251" s="6" t="s">
        <v>537</v>
      </c>
      <c r="P251" s="8" t="s">
        <v>787</v>
      </c>
    </row>
    <row r="252" spans="1:16" ht="157.5" customHeight="1" thickBot="1" x14ac:dyDescent="0.3">
      <c r="A252" s="6" t="s">
        <v>476</v>
      </c>
      <c r="B252" s="6" t="s">
        <v>290</v>
      </c>
      <c r="C252" s="6" t="s">
        <v>485</v>
      </c>
      <c r="D252" s="10">
        <v>967</v>
      </c>
      <c r="E252" s="6" t="s">
        <v>526</v>
      </c>
      <c r="F252" s="10">
        <v>12223017</v>
      </c>
      <c r="G252" s="6" t="s">
        <v>541</v>
      </c>
      <c r="H252" s="6" t="s">
        <v>540</v>
      </c>
      <c r="I252" s="6" t="s">
        <v>534</v>
      </c>
      <c r="J252" s="6" t="s">
        <v>550</v>
      </c>
      <c r="K252" s="6" t="s">
        <v>551</v>
      </c>
      <c r="L252" s="12">
        <v>0</v>
      </c>
      <c r="M252" s="17">
        <f t="shared" si="6"/>
        <v>0</v>
      </c>
      <c r="N252" s="18" t="s">
        <v>553</v>
      </c>
      <c r="O252" s="6" t="s">
        <v>537</v>
      </c>
      <c r="P252" s="8" t="s">
        <v>788</v>
      </c>
    </row>
    <row r="253" spans="1:16" ht="157.5" customHeight="1" thickBot="1" x14ac:dyDescent="0.3">
      <c r="A253" s="6" t="s">
        <v>476</v>
      </c>
      <c r="B253" s="6" t="s">
        <v>44</v>
      </c>
      <c r="C253" s="6" t="s">
        <v>486</v>
      </c>
      <c r="D253" s="10">
        <v>964</v>
      </c>
      <c r="E253" s="6" t="s">
        <v>526</v>
      </c>
      <c r="F253" s="10">
        <v>13637250</v>
      </c>
      <c r="G253" s="6" t="s">
        <v>541</v>
      </c>
      <c r="H253" s="6" t="s">
        <v>540</v>
      </c>
      <c r="I253" s="6" t="s">
        <v>534</v>
      </c>
      <c r="J253" s="6" t="s">
        <v>550</v>
      </c>
      <c r="K253" s="6" t="s">
        <v>551</v>
      </c>
      <c r="L253" s="12">
        <v>0</v>
      </c>
      <c r="M253" s="17">
        <f t="shared" si="6"/>
        <v>0</v>
      </c>
      <c r="N253" s="18" t="s">
        <v>553</v>
      </c>
      <c r="O253" s="6" t="s">
        <v>537</v>
      </c>
      <c r="P253" s="8" t="s">
        <v>789</v>
      </c>
    </row>
    <row r="254" spans="1:16" ht="157.5" customHeight="1" thickBot="1" x14ac:dyDescent="0.3">
      <c r="A254" s="6" t="s">
        <v>476</v>
      </c>
      <c r="B254" s="6" t="s">
        <v>233</v>
      </c>
      <c r="C254" s="6" t="s">
        <v>487</v>
      </c>
      <c r="D254" s="10">
        <v>992</v>
      </c>
      <c r="E254" s="6" t="s">
        <v>515</v>
      </c>
      <c r="F254" s="10">
        <v>12576575</v>
      </c>
      <c r="G254" s="6" t="s">
        <v>541</v>
      </c>
      <c r="H254" s="6" t="s">
        <v>540</v>
      </c>
      <c r="I254" s="6" t="s">
        <v>534</v>
      </c>
      <c r="J254" s="6" t="s">
        <v>550</v>
      </c>
      <c r="K254" s="6" t="s">
        <v>551</v>
      </c>
      <c r="L254" s="12">
        <v>151525</v>
      </c>
      <c r="M254" s="17">
        <f t="shared" si="6"/>
        <v>1.2048192771084338</v>
      </c>
      <c r="N254" s="18" t="s">
        <v>553</v>
      </c>
      <c r="O254" s="6" t="s">
        <v>537</v>
      </c>
      <c r="P254" s="8" t="s">
        <v>790</v>
      </c>
    </row>
    <row r="255" spans="1:16" ht="157.5" customHeight="1" thickBot="1" x14ac:dyDescent="0.3">
      <c r="A255" s="6" t="s">
        <v>476</v>
      </c>
      <c r="B255" s="6" t="s">
        <v>83</v>
      </c>
      <c r="C255" s="6" t="s">
        <v>488</v>
      </c>
      <c r="D255" s="10">
        <v>1112</v>
      </c>
      <c r="E255" s="6" t="s">
        <v>508</v>
      </c>
      <c r="F255" s="10">
        <v>9445058</v>
      </c>
      <c r="G255" s="6" t="s">
        <v>541</v>
      </c>
      <c r="H255" s="6" t="s">
        <v>540</v>
      </c>
      <c r="I255" s="6" t="s">
        <v>534</v>
      </c>
      <c r="J255" s="6" t="s">
        <v>550</v>
      </c>
      <c r="K255" s="6" t="s">
        <v>551</v>
      </c>
      <c r="L255" s="12">
        <v>0</v>
      </c>
      <c r="M255" s="17">
        <f t="shared" si="6"/>
        <v>0</v>
      </c>
      <c r="N255" s="18" t="s">
        <v>553</v>
      </c>
      <c r="O255" s="6" t="s">
        <v>537</v>
      </c>
      <c r="P255" s="8" t="s">
        <v>791</v>
      </c>
    </row>
    <row r="256" spans="1:16" ht="157.5" customHeight="1" thickBot="1" x14ac:dyDescent="0.3">
      <c r="A256" s="6" t="s">
        <v>476</v>
      </c>
      <c r="B256" s="6" t="s">
        <v>22</v>
      </c>
      <c r="C256" s="6" t="s">
        <v>489</v>
      </c>
      <c r="D256" s="10">
        <v>1139</v>
      </c>
      <c r="E256" s="6" t="s">
        <v>528</v>
      </c>
      <c r="F256" s="10">
        <v>13637250</v>
      </c>
      <c r="G256" s="6" t="s">
        <v>541</v>
      </c>
      <c r="H256" s="6" t="s">
        <v>540</v>
      </c>
      <c r="I256" s="6" t="s">
        <v>534</v>
      </c>
      <c r="J256" s="6" t="s">
        <v>550</v>
      </c>
      <c r="K256" s="6" t="s">
        <v>551</v>
      </c>
      <c r="L256" s="12">
        <v>3030500</v>
      </c>
      <c r="M256" s="17">
        <f t="shared" si="6"/>
        <v>22.222222222222225</v>
      </c>
      <c r="N256" s="18" t="s">
        <v>553</v>
      </c>
      <c r="O256" s="6" t="s">
        <v>537</v>
      </c>
      <c r="P256" s="8" t="s">
        <v>792</v>
      </c>
    </row>
    <row r="257" spans="1:16" ht="157.5" customHeight="1" thickBot="1" x14ac:dyDescent="0.3">
      <c r="A257" s="6" t="s">
        <v>476</v>
      </c>
      <c r="B257" s="6" t="s">
        <v>448</v>
      </c>
      <c r="C257" s="6" t="s">
        <v>490</v>
      </c>
      <c r="D257" s="10">
        <v>1268</v>
      </c>
      <c r="E257" s="6" t="s">
        <v>521</v>
      </c>
      <c r="F257" s="10">
        <v>10505733</v>
      </c>
      <c r="G257" s="6" t="s">
        <v>541</v>
      </c>
      <c r="H257" s="6" t="s">
        <v>540</v>
      </c>
      <c r="I257" s="6" t="s">
        <v>534</v>
      </c>
      <c r="J257" s="6" t="s">
        <v>550</v>
      </c>
      <c r="K257" s="6" t="s">
        <v>551</v>
      </c>
      <c r="L257" s="12">
        <v>0</v>
      </c>
      <c r="M257" s="17">
        <f t="shared" si="6"/>
        <v>0</v>
      </c>
      <c r="N257" s="18" t="s">
        <v>553</v>
      </c>
      <c r="O257" s="6" t="s">
        <v>537</v>
      </c>
      <c r="P257" s="8" t="s">
        <v>793</v>
      </c>
    </row>
    <row r="258" spans="1:16" ht="157.5" customHeight="1" thickBot="1" x14ac:dyDescent="0.3">
      <c r="A258" s="6" t="s">
        <v>476</v>
      </c>
      <c r="B258" s="6" t="s">
        <v>279</v>
      </c>
      <c r="C258" s="6" t="s">
        <v>545</v>
      </c>
      <c r="D258" s="10">
        <v>1291</v>
      </c>
      <c r="E258" s="6" t="s">
        <v>529</v>
      </c>
      <c r="F258" s="10">
        <v>12122000</v>
      </c>
      <c r="G258" s="6" t="s">
        <v>541</v>
      </c>
      <c r="H258" s="6" t="s">
        <v>540</v>
      </c>
      <c r="I258" s="6" t="s">
        <v>534</v>
      </c>
      <c r="J258" s="6" t="s">
        <v>550</v>
      </c>
      <c r="K258" s="6" t="s">
        <v>551</v>
      </c>
      <c r="L258" s="12">
        <v>0</v>
      </c>
      <c r="M258" s="17">
        <f t="shared" si="6"/>
        <v>0</v>
      </c>
      <c r="N258" s="18" t="s">
        <v>553</v>
      </c>
      <c r="O258" s="6" t="s">
        <v>537</v>
      </c>
      <c r="P258" s="8" t="s">
        <v>823</v>
      </c>
    </row>
    <row r="259" spans="1:16" ht="157.5" customHeight="1" thickBot="1" x14ac:dyDescent="0.3">
      <c r="A259" s="6" t="s">
        <v>476</v>
      </c>
      <c r="B259" s="6" t="s">
        <v>36</v>
      </c>
      <c r="C259" s="6" t="s">
        <v>491</v>
      </c>
      <c r="D259" s="10">
        <v>1273</v>
      </c>
      <c r="E259" s="6" t="s">
        <v>521</v>
      </c>
      <c r="F259" s="10">
        <v>10455225</v>
      </c>
      <c r="G259" s="6" t="s">
        <v>541</v>
      </c>
      <c r="H259" s="6" t="s">
        <v>540</v>
      </c>
      <c r="I259" s="6" t="s">
        <v>534</v>
      </c>
      <c r="J259" s="6" t="s">
        <v>550</v>
      </c>
      <c r="K259" s="6" t="s">
        <v>551</v>
      </c>
      <c r="L259" s="12">
        <v>0</v>
      </c>
      <c r="M259" s="17">
        <f t="shared" si="6"/>
        <v>0</v>
      </c>
      <c r="N259" s="18" t="s">
        <v>553</v>
      </c>
      <c r="O259" s="6" t="s">
        <v>537</v>
      </c>
      <c r="P259" s="8" t="s">
        <v>794</v>
      </c>
    </row>
    <row r="260" spans="1:16" ht="157.5" customHeight="1" thickBot="1" x14ac:dyDescent="0.3">
      <c r="A260" s="6" t="s">
        <v>476</v>
      </c>
      <c r="B260" s="6" t="s">
        <v>42</v>
      </c>
      <c r="C260" s="6" t="s">
        <v>492</v>
      </c>
      <c r="D260" s="10">
        <v>1340</v>
      </c>
      <c r="E260" s="6" t="s">
        <v>504</v>
      </c>
      <c r="F260" s="10">
        <v>329600000</v>
      </c>
      <c r="G260" s="6" t="s">
        <v>541</v>
      </c>
      <c r="H260" s="6" t="s">
        <v>540</v>
      </c>
      <c r="I260" s="6" t="s">
        <v>534</v>
      </c>
      <c r="J260" s="6" t="s">
        <v>550</v>
      </c>
      <c r="K260" s="6" t="s">
        <v>811</v>
      </c>
      <c r="L260" s="12">
        <v>0</v>
      </c>
      <c r="M260" s="17">
        <f t="shared" si="6"/>
        <v>0</v>
      </c>
      <c r="N260" s="18" t="s">
        <v>553</v>
      </c>
      <c r="O260" s="6" t="s">
        <v>537</v>
      </c>
      <c r="P260" s="8" t="s">
        <v>795</v>
      </c>
    </row>
    <row r="261" spans="1:16" ht="157.5" customHeight="1" thickBot="1" x14ac:dyDescent="0.3">
      <c r="A261" s="6" t="s">
        <v>476</v>
      </c>
      <c r="B261" s="6" t="s">
        <v>55</v>
      </c>
      <c r="C261" s="6" t="s">
        <v>493</v>
      </c>
      <c r="D261" s="10">
        <v>1367</v>
      </c>
      <c r="E261" s="6" t="s">
        <v>530</v>
      </c>
      <c r="F261" s="10">
        <v>5505408</v>
      </c>
      <c r="G261" s="6" t="s">
        <v>541</v>
      </c>
      <c r="H261" s="6" t="s">
        <v>540</v>
      </c>
      <c r="I261" s="6" t="s">
        <v>534</v>
      </c>
      <c r="J261" s="6" t="s">
        <v>550</v>
      </c>
      <c r="K261" s="6" t="s">
        <v>551</v>
      </c>
      <c r="L261" s="12">
        <v>0</v>
      </c>
      <c r="M261" s="17">
        <f t="shared" si="6"/>
        <v>0</v>
      </c>
      <c r="N261" s="18" t="s">
        <v>553</v>
      </c>
      <c r="O261" s="6" t="s">
        <v>537</v>
      </c>
      <c r="P261" s="8" t="s">
        <v>796</v>
      </c>
    </row>
    <row r="262" spans="1:16" ht="157.5" customHeight="1" thickBot="1" x14ac:dyDescent="0.3">
      <c r="A262" s="6" t="s">
        <v>476</v>
      </c>
      <c r="B262" s="6" t="s">
        <v>351</v>
      </c>
      <c r="C262" s="6" t="s">
        <v>494</v>
      </c>
      <c r="D262" s="10">
        <v>1365</v>
      </c>
      <c r="E262" s="6" t="s">
        <v>530</v>
      </c>
      <c r="F262" s="10">
        <v>9798617</v>
      </c>
      <c r="G262" s="6" t="s">
        <v>541</v>
      </c>
      <c r="H262" s="6" t="s">
        <v>540</v>
      </c>
      <c r="I262" s="6" t="s">
        <v>534</v>
      </c>
      <c r="J262" s="6" t="s">
        <v>550</v>
      </c>
      <c r="K262" s="6" t="s">
        <v>551</v>
      </c>
      <c r="L262" s="12">
        <v>0</v>
      </c>
      <c r="M262" s="17">
        <f t="shared" si="6"/>
        <v>0</v>
      </c>
      <c r="N262" s="18" t="s">
        <v>553</v>
      </c>
      <c r="O262" s="6" t="s">
        <v>537</v>
      </c>
      <c r="P262" s="8" t="s">
        <v>797</v>
      </c>
    </row>
    <row r="263" spans="1:16" ht="157.5" customHeight="1" thickBot="1" x14ac:dyDescent="0.3">
      <c r="A263" s="6" t="s">
        <v>476</v>
      </c>
      <c r="B263" s="6" t="s">
        <v>290</v>
      </c>
      <c r="C263" s="6" t="s">
        <v>495</v>
      </c>
      <c r="D263" s="10">
        <v>1407</v>
      </c>
      <c r="E263" s="6" t="s">
        <v>531</v>
      </c>
      <c r="F263" s="10">
        <v>329600000</v>
      </c>
      <c r="G263" s="6" t="s">
        <v>541</v>
      </c>
      <c r="H263" s="6" t="s">
        <v>540</v>
      </c>
      <c r="I263" s="6" t="s">
        <v>534</v>
      </c>
      <c r="J263" s="6" t="s">
        <v>550</v>
      </c>
      <c r="K263" s="6" t="s">
        <v>812</v>
      </c>
      <c r="L263" s="12">
        <v>0</v>
      </c>
      <c r="M263" s="17">
        <f t="shared" si="6"/>
        <v>0</v>
      </c>
      <c r="N263" s="18" t="s">
        <v>553</v>
      </c>
      <c r="O263" s="6" t="s">
        <v>537</v>
      </c>
      <c r="P263" s="8" t="s">
        <v>798</v>
      </c>
    </row>
    <row r="264" spans="1:16" ht="157.5" customHeight="1" thickBot="1" x14ac:dyDescent="0.3">
      <c r="A264" s="6" t="s">
        <v>476</v>
      </c>
      <c r="B264" s="6" t="s">
        <v>26</v>
      </c>
      <c r="C264" s="6" t="s">
        <v>546</v>
      </c>
      <c r="D264" s="10">
        <v>1369</v>
      </c>
      <c r="E264" s="6" t="s">
        <v>530</v>
      </c>
      <c r="F264" s="10">
        <v>6061000</v>
      </c>
      <c r="G264" s="6" t="s">
        <v>541</v>
      </c>
      <c r="H264" s="6" t="s">
        <v>540</v>
      </c>
      <c r="I264" s="6" t="s">
        <v>534</v>
      </c>
      <c r="J264" s="6" t="s">
        <v>550</v>
      </c>
      <c r="K264" s="6" t="s">
        <v>551</v>
      </c>
      <c r="L264" s="12">
        <v>0</v>
      </c>
      <c r="M264" s="17">
        <f t="shared" si="6"/>
        <v>0</v>
      </c>
      <c r="N264" s="18" t="s">
        <v>553</v>
      </c>
      <c r="O264" s="6" t="s">
        <v>537</v>
      </c>
      <c r="P264" s="8" t="s">
        <v>799</v>
      </c>
    </row>
    <row r="265" spans="1:16" ht="157.5" customHeight="1" thickBot="1" x14ac:dyDescent="0.3">
      <c r="A265" s="6" t="s">
        <v>476</v>
      </c>
      <c r="B265" s="6" t="s">
        <v>47</v>
      </c>
      <c r="C265" s="6" t="s">
        <v>547</v>
      </c>
      <c r="D265" s="10">
        <v>1366</v>
      </c>
      <c r="E265" s="6" t="s">
        <v>530</v>
      </c>
      <c r="F265" s="10">
        <v>9091500</v>
      </c>
      <c r="G265" s="6" t="s">
        <v>541</v>
      </c>
      <c r="H265" s="6" t="s">
        <v>540</v>
      </c>
      <c r="I265" s="6" t="s">
        <v>534</v>
      </c>
      <c r="J265" s="6" t="s">
        <v>550</v>
      </c>
      <c r="K265" s="6" t="s">
        <v>551</v>
      </c>
      <c r="L265" s="12">
        <v>0</v>
      </c>
      <c r="M265" s="17">
        <f t="shared" si="6"/>
        <v>0</v>
      </c>
      <c r="N265" s="18" t="s">
        <v>553</v>
      </c>
      <c r="O265" s="6" t="s">
        <v>537</v>
      </c>
      <c r="P265" s="8" t="s">
        <v>800</v>
      </c>
    </row>
    <row r="266" spans="1:16" ht="157.5" customHeight="1" thickBot="1" x14ac:dyDescent="0.3">
      <c r="A266" s="6" t="s">
        <v>476</v>
      </c>
      <c r="B266" s="6" t="s">
        <v>18</v>
      </c>
      <c r="C266" s="6" t="s">
        <v>496</v>
      </c>
      <c r="D266" s="10">
        <v>1368</v>
      </c>
      <c r="E266" s="6" t="s">
        <v>530</v>
      </c>
      <c r="F266" s="10">
        <v>10606750</v>
      </c>
      <c r="G266" s="6" t="s">
        <v>541</v>
      </c>
      <c r="H266" s="6" t="s">
        <v>540</v>
      </c>
      <c r="I266" s="6" t="s">
        <v>534</v>
      </c>
      <c r="J266" s="6" t="s">
        <v>550</v>
      </c>
      <c r="K266" s="6" t="s">
        <v>551</v>
      </c>
      <c r="L266" s="12">
        <v>0</v>
      </c>
      <c r="M266" s="17">
        <f t="shared" si="6"/>
        <v>0</v>
      </c>
      <c r="N266" s="18" t="s">
        <v>553</v>
      </c>
      <c r="O266" s="6" t="s">
        <v>537</v>
      </c>
      <c r="P266" s="8" t="s">
        <v>801</v>
      </c>
    </row>
    <row r="267" spans="1:16" ht="157.5" customHeight="1" thickBot="1" x14ac:dyDescent="0.3">
      <c r="A267" s="6" t="s">
        <v>476</v>
      </c>
      <c r="B267" s="6" t="s">
        <v>497</v>
      </c>
      <c r="C267" s="6" t="s">
        <v>548</v>
      </c>
      <c r="D267" s="10">
        <v>1479</v>
      </c>
      <c r="E267" s="6" t="s">
        <v>512</v>
      </c>
      <c r="F267" s="10">
        <v>6061000</v>
      </c>
      <c r="G267" s="6" t="s">
        <v>541</v>
      </c>
      <c r="H267" s="6" t="s">
        <v>540</v>
      </c>
      <c r="I267" s="6" t="s">
        <v>534</v>
      </c>
      <c r="J267" s="6" t="s">
        <v>550</v>
      </c>
      <c r="K267" s="6" t="s">
        <v>551</v>
      </c>
      <c r="L267" s="12">
        <v>0</v>
      </c>
      <c r="M267" s="17">
        <f t="shared" si="6"/>
        <v>0</v>
      </c>
      <c r="N267" s="18" t="s">
        <v>553</v>
      </c>
      <c r="O267" s="6" t="s">
        <v>537</v>
      </c>
      <c r="P267" s="8" t="s">
        <v>802</v>
      </c>
    </row>
    <row r="268" spans="1:16" ht="157.5" customHeight="1" thickBot="1" x14ac:dyDescent="0.3">
      <c r="A268" s="6" t="s">
        <v>476</v>
      </c>
      <c r="B268" s="6" t="s">
        <v>33</v>
      </c>
      <c r="C268" s="6" t="s">
        <v>498</v>
      </c>
      <c r="D268" s="10">
        <v>1480</v>
      </c>
      <c r="E268" s="6" t="s">
        <v>512</v>
      </c>
      <c r="F268" s="10">
        <v>10606750</v>
      </c>
      <c r="G268" s="6" t="s">
        <v>541</v>
      </c>
      <c r="H268" s="6" t="s">
        <v>540</v>
      </c>
      <c r="I268" s="6" t="s">
        <v>534</v>
      </c>
      <c r="J268" s="6" t="s">
        <v>550</v>
      </c>
      <c r="K268" s="6" t="s">
        <v>551</v>
      </c>
      <c r="L268" s="12">
        <v>0</v>
      </c>
      <c r="M268" s="17">
        <f t="shared" si="6"/>
        <v>0</v>
      </c>
      <c r="N268" s="18" t="s">
        <v>553</v>
      </c>
      <c r="O268" s="6" t="s">
        <v>537</v>
      </c>
      <c r="P268" s="8" t="s">
        <v>803</v>
      </c>
    </row>
    <row r="269" spans="1:16" ht="157.5" customHeight="1" thickBot="1" x14ac:dyDescent="0.3">
      <c r="A269" s="6" t="s">
        <v>476</v>
      </c>
      <c r="B269" s="6" t="s">
        <v>45</v>
      </c>
      <c r="C269" s="6" t="s">
        <v>499</v>
      </c>
      <c r="D269" s="10">
        <v>1478</v>
      </c>
      <c r="E269" s="6" t="s">
        <v>512</v>
      </c>
      <c r="F269" s="10">
        <v>6061000</v>
      </c>
      <c r="G269" s="6" t="s">
        <v>541</v>
      </c>
      <c r="H269" s="6" t="s">
        <v>540</v>
      </c>
      <c r="I269" s="6" t="s">
        <v>534</v>
      </c>
      <c r="J269" s="6" t="s">
        <v>550</v>
      </c>
      <c r="K269" s="6" t="s">
        <v>551</v>
      </c>
      <c r="L269" s="12">
        <v>0</v>
      </c>
      <c r="M269" s="17">
        <f t="shared" si="6"/>
        <v>0</v>
      </c>
      <c r="N269" s="18" t="s">
        <v>553</v>
      </c>
      <c r="O269" s="6" t="s">
        <v>537</v>
      </c>
      <c r="P269" s="8" t="s">
        <v>804</v>
      </c>
    </row>
    <row r="270" spans="1:16" ht="157.5" customHeight="1" thickBot="1" x14ac:dyDescent="0.3">
      <c r="A270" s="6" t="s">
        <v>476</v>
      </c>
      <c r="B270" s="6" t="s">
        <v>42</v>
      </c>
      <c r="C270" s="6" t="s">
        <v>500</v>
      </c>
      <c r="D270" s="10">
        <v>1503</v>
      </c>
      <c r="E270" s="6" t="s">
        <v>532</v>
      </c>
      <c r="F270" s="10">
        <v>10606750</v>
      </c>
      <c r="G270" s="6" t="s">
        <v>541</v>
      </c>
      <c r="H270" s="6" t="s">
        <v>540</v>
      </c>
      <c r="I270" s="6" t="s">
        <v>534</v>
      </c>
      <c r="J270" s="6" t="s">
        <v>550</v>
      </c>
      <c r="K270" s="6" t="s">
        <v>551</v>
      </c>
      <c r="L270" s="12">
        <v>0</v>
      </c>
      <c r="M270" s="17">
        <f t="shared" si="6"/>
        <v>0</v>
      </c>
      <c r="N270" s="18" t="s">
        <v>553</v>
      </c>
      <c r="O270" s="6" t="s">
        <v>537</v>
      </c>
      <c r="P270" s="8" t="s">
        <v>805</v>
      </c>
    </row>
    <row r="271" spans="1:16" ht="157.5" customHeight="1" thickBot="1" x14ac:dyDescent="0.3">
      <c r="A271" s="6" t="s">
        <v>476</v>
      </c>
      <c r="B271" s="6" t="s">
        <v>38</v>
      </c>
      <c r="C271" s="6" t="s">
        <v>549</v>
      </c>
      <c r="D271" s="10">
        <v>1546</v>
      </c>
      <c r="E271" s="6" t="s">
        <v>506</v>
      </c>
      <c r="F271" s="10">
        <v>11010817</v>
      </c>
      <c r="G271" s="6" t="s">
        <v>541</v>
      </c>
      <c r="H271" s="6" t="s">
        <v>540</v>
      </c>
      <c r="I271" s="6" t="s">
        <v>534</v>
      </c>
      <c r="J271" s="6" t="s">
        <v>550</v>
      </c>
      <c r="K271" s="6" t="s">
        <v>551</v>
      </c>
      <c r="L271" s="12">
        <v>0</v>
      </c>
      <c r="M271" s="17">
        <f t="shared" si="6"/>
        <v>0</v>
      </c>
      <c r="N271" s="18" t="s">
        <v>553</v>
      </c>
      <c r="O271" s="6" t="s">
        <v>537</v>
      </c>
      <c r="P271" s="8" t="s">
        <v>806</v>
      </c>
    </row>
    <row r="272" spans="1:16" ht="157.5" customHeight="1" thickBot="1" x14ac:dyDescent="0.3">
      <c r="A272" s="6" t="s">
        <v>476</v>
      </c>
      <c r="B272" s="6" t="s">
        <v>76</v>
      </c>
      <c r="C272" s="6" t="s">
        <v>501</v>
      </c>
      <c r="D272" s="10">
        <v>1547</v>
      </c>
      <c r="E272" s="6" t="s">
        <v>506</v>
      </c>
      <c r="F272" s="10">
        <v>9091500</v>
      </c>
      <c r="G272" s="6" t="s">
        <v>541</v>
      </c>
      <c r="H272" s="6" t="s">
        <v>540</v>
      </c>
      <c r="I272" s="6" t="s">
        <v>534</v>
      </c>
      <c r="J272" s="6" t="s">
        <v>550</v>
      </c>
      <c r="K272" s="6" t="s">
        <v>551</v>
      </c>
      <c r="L272" s="12">
        <v>0</v>
      </c>
      <c r="M272" s="17">
        <f t="shared" si="6"/>
        <v>0</v>
      </c>
      <c r="N272" s="18" t="s">
        <v>553</v>
      </c>
      <c r="O272" s="6" t="s">
        <v>537</v>
      </c>
      <c r="P272" s="8" t="s">
        <v>807</v>
      </c>
    </row>
    <row r="273" spans="1:16" ht="157.5" customHeight="1" thickBot="1" x14ac:dyDescent="0.3">
      <c r="A273" s="6" t="s">
        <v>476</v>
      </c>
      <c r="B273" s="6" t="s">
        <v>270</v>
      </c>
      <c r="C273" s="6" t="s">
        <v>502</v>
      </c>
      <c r="D273" s="10">
        <v>1548</v>
      </c>
      <c r="E273" s="6" t="s">
        <v>506</v>
      </c>
      <c r="F273" s="10">
        <v>6061000</v>
      </c>
      <c r="G273" s="6" t="s">
        <v>541</v>
      </c>
      <c r="H273" s="6" t="s">
        <v>540</v>
      </c>
      <c r="I273" s="6" t="s">
        <v>534</v>
      </c>
      <c r="J273" s="6" t="s">
        <v>550</v>
      </c>
      <c r="K273" s="6" t="s">
        <v>551</v>
      </c>
      <c r="L273" s="12">
        <v>0</v>
      </c>
      <c r="M273" s="23">
        <f t="shared" si="6"/>
        <v>0</v>
      </c>
      <c r="N273" s="24" t="s">
        <v>553</v>
      </c>
      <c r="O273" s="6" t="s">
        <v>537</v>
      </c>
      <c r="P273" s="25" t="s">
        <v>808</v>
      </c>
    </row>
    <row r="274" spans="1:16" ht="15.75" thickBot="1" x14ac:dyDescent="0.3">
      <c r="F274" s="10">
        <f>SUM(F5:F273)</f>
        <v>16562873438</v>
      </c>
    </row>
  </sheetData>
  <autoFilter ref="A4:P274" xr:uid="{00000000-0001-0000-0000-000000000000}"/>
  <mergeCells count="4">
    <mergeCell ref="A1:P1"/>
    <mergeCell ref="A2:P2"/>
    <mergeCell ref="A3:P3"/>
    <mergeCell ref="M4:N4"/>
  </mergeCells>
  <hyperlinks>
    <hyperlink ref="P14" r:id="rId1" xr:uid="{672A212B-70A1-498A-B03E-4496A0131FD6}"/>
    <hyperlink ref="P15" r:id="rId2" xr:uid="{5EE92E02-0139-4BA7-843D-5A7043A07247}"/>
    <hyperlink ref="P16" r:id="rId3" xr:uid="{0E35B14B-A992-49EC-9EE3-FBD029D32530}"/>
    <hyperlink ref="P17" r:id="rId4" xr:uid="{1BBA7B7E-2AED-489E-B7A5-5AFFBA9BEB6E}"/>
    <hyperlink ref="P18" r:id="rId5" xr:uid="{CE442434-9DB6-43FB-97E8-E396E4944344}"/>
    <hyperlink ref="P19" r:id="rId6" xr:uid="{1CD637D3-5E3B-4059-B642-3F8EA23CD4AA}"/>
    <hyperlink ref="P20" r:id="rId7" xr:uid="{28AD06B4-4467-4B04-8C7D-0D262C76DFDD}"/>
    <hyperlink ref="P21" r:id="rId8" xr:uid="{92E7C0A5-EE49-4B07-9AD7-3C50FFC24ADF}"/>
    <hyperlink ref="P22" r:id="rId9" xr:uid="{73DFE592-8851-4295-B4A6-B43BB9B98267}"/>
    <hyperlink ref="P23" r:id="rId10" xr:uid="{B4CBA0A6-4C75-4C89-A7AE-0C10E28690B3}"/>
    <hyperlink ref="P40" r:id="rId11" xr:uid="{D754390F-036D-4834-9D54-97E11C6AC474}"/>
    <hyperlink ref="P171" r:id="rId12" xr:uid="{D4C27FD4-FBFB-4242-9E9F-C8AA02BADE7D}"/>
    <hyperlink ref="P170" r:id="rId13" xr:uid="{85AAE09F-1ECB-41EE-B2F2-66026CD82A73}"/>
    <hyperlink ref="P169" r:id="rId14" xr:uid="{F9A79CEA-6227-479F-9016-0A80873E5401}"/>
    <hyperlink ref="P168" r:id="rId15" xr:uid="{361C0E16-46E2-4BD9-BCB2-FC787910D6A5}"/>
    <hyperlink ref="P166" r:id="rId16" xr:uid="{1C158C42-786D-493F-940A-578FB787E1C7}"/>
    <hyperlink ref="P5" r:id="rId17" xr:uid="{4B3929CE-C6FA-4628-80CD-0A0456BE341D}"/>
    <hyperlink ref="P6" r:id="rId18" xr:uid="{86227B7F-9003-4897-9751-640ABCA90C96}"/>
    <hyperlink ref="P242" r:id="rId19" xr:uid="{51F5F286-7C6E-4636-B245-8EE9637C2507}"/>
    <hyperlink ref="P258" r:id="rId20" xr:uid="{CC2AA2DC-B08F-4DD4-861B-6AAC5FFEDBA4}"/>
    <hyperlink ref="P8" r:id="rId21" xr:uid="{59E78864-2DEF-4502-B217-0A552010574C}"/>
  </hyperlinks>
  <pageMargins left="0.70866141732283472" right="0.70866141732283472" top="0.74803149606299213" bottom="0.74803149606299213" header="0.31496062992125984" footer="0.31496062992125984"/>
  <pageSetup paperSize="5" scale="36" fitToHeight="0" orientation="landscape" r:id="rId22"/>
  <headerFooter>
    <oddFooter>&amp;L&amp;"-,Negrita"&amp;10Elaborado por:
Loreto Araneda Díaz
Coordinadora de Presupuestos&amp;C&amp;"-,Negrita Cursiva"&amp;10Fuente: SIGFE, al 31 de Marzo 2022&amp;R&amp;"-,Negrita"&amp;10Elaborado por:
Iván  Vásquez Muñoz
Jefe del Departamento de Finanzas</oddFooter>
  </headerFooter>
  <drawing r:id="rId23"/>
  <legacy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f7118ca-364b-4fec-9dff-b078d117e0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8031097C9B0CC48A9DDE583FD444C1C" ma:contentTypeVersion="7" ma:contentTypeDescription="Crear nuevo documento." ma:contentTypeScope="" ma:versionID="a817365c8d09a604550f9261c41991f2">
  <xsd:schema xmlns:xsd="http://www.w3.org/2001/XMLSchema" xmlns:xs="http://www.w3.org/2001/XMLSchema" xmlns:p="http://schemas.microsoft.com/office/2006/metadata/properties" xmlns:ns3="9f7118ca-364b-4fec-9dff-b078d117e072" xmlns:ns4="0bf5d293-707c-4a86-a170-6e9062188646" targetNamespace="http://schemas.microsoft.com/office/2006/metadata/properties" ma:root="true" ma:fieldsID="90f1885a425841ae6fa6900f9f6a3c24" ns3:_="" ns4:_="">
    <xsd:import namespace="9f7118ca-364b-4fec-9dff-b078d117e072"/>
    <xsd:import namespace="0bf5d293-707c-4a86-a170-6e9062188646"/>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118ca-364b-4fec-9dff-b078d117e0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5d293-707c-4a86-a170-6e9062188646"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40A3D8-E391-497A-8EB5-A38C61E2F3CC}">
  <ds:schemaRef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9f7118ca-364b-4fec-9dff-b078d117e072"/>
    <ds:schemaRef ds:uri="http://purl.org/dc/elements/1.1/"/>
    <ds:schemaRef ds:uri="http://purl.org/dc/terms/"/>
    <ds:schemaRef ds:uri="0bf5d293-707c-4a86-a170-6e9062188646"/>
    <ds:schemaRef ds:uri="http://schemas.microsoft.com/office/2006/metadata/properties"/>
  </ds:schemaRefs>
</ds:datastoreItem>
</file>

<file path=customXml/itemProps2.xml><?xml version="1.0" encoding="utf-8"?>
<ds:datastoreItem xmlns:ds="http://schemas.openxmlformats.org/officeDocument/2006/customXml" ds:itemID="{1A627C9D-F30C-44F7-A4F8-293CF85B77EF}">
  <ds:schemaRefs>
    <ds:schemaRef ds:uri="http://schemas.microsoft.com/sharepoint/v3/contenttype/forms"/>
  </ds:schemaRefs>
</ds:datastoreItem>
</file>

<file path=customXml/itemProps3.xml><?xml version="1.0" encoding="utf-8"?>
<ds:datastoreItem xmlns:ds="http://schemas.openxmlformats.org/officeDocument/2006/customXml" ds:itemID="{A10DD392-B437-4834-85AE-F3953E7A66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118ca-364b-4fec-9dff-b078d117e072"/>
    <ds:schemaRef ds:uri="0bf5d293-707c-4a86-a170-6e9062188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 TRIMESTRE</vt:lpstr>
      <vt:lpstr>'2° TRIMESTRE'!Títulos_a_imprimir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2021-04-01T19:04:44Z</dcterms:created>
  <dcterms:modified xsi:type="dcterms:W3CDTF">2024-07-20T19:29:42Z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0x010100E8031097C9B0CC48A9DDE583FD444C1C</vt:lpwstr>
  </property>
</Properties>
</file>