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B7DD1ACC-AA11-446A-A8C0-F27EE7D4F5B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3° TRIMESTRE" sheetId="5" r:id="rId1"/>
  </sheets>
  <externalReferences>
    <externalReference r:id="rId2"/>
  </externalReferences>
  <definedNames>
    <definedName name="_xlnm._FilterDatabase" localSheetId="0" hidden="1">'3° TRIMESTRE'!$A$4:$O$161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5" l="1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3" i="5"/>
  <c r="O154" i="5"/>
  <c r="O155" i="5"/>
  <c r="O156" i="5"/>
  <c r="O157" i="5"/>
  <c r="O158" i="5"/>
  <c r="O159" i="5"/>
  <c r="O160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4" authorId="0" shapeId="0" xr:uid="{A8256FBF-93B4-4568-AE43-89BED162DED8}">
      <text>
        <r>
          <rPr>
            <b/>
            <sz val="11"/>
            <color indexed="81"/>
            <rFont val="Tahoma"/>
            <family val="2"/>
          </rPr>
          <t xml:space="preserve">
¿Cómo se seleccionó a los beneficiarios?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E770446F-BDDA-421F-85A7-A65CF2E2D0AE}">
      <text>
        <r>
          <rPr>
            <b/>
            <sz val="11"/>
            <color indexed="81"/>
            <rFont val="Tahoma"/>
            <family val="2"/>
          </rPr>
          <t>¿Cómo se asigna ese proyecto a los beneficiarios? En caso de que corresponda.</t>
        </r>
      </text>
    </comment>
  </commentList>
</comments>
</file>

<file path=xl/sharedStrings.xml><?xml version="1.0" encoding="utf-8"?>
<sst xmlns="http://schemas.openxmlformats.org/spreadsheetml/2006/main" count="1566" uniqueCount="337">
  <si>
    <t>Principal</t>
  </si>
  <si>
    <t>Título</t>
  </si>
  <si>
    <t>Programa</t>
  </si>
  <si>
    <t>N° Doc.</t>
  </si>
  <si>
    <t>Fecha Doc.</t>
  </si>
  <si>
    <t>Monto</t>
  </si>
  <si>
    <t>METODOLOGIA DE ELECCION</t>
  </si>
  <si>
    <t>MODALIDAD DE ASIGNACION</t>
  </si>
  <si>
    <t>NOMINA DE BENEFICIARIOS</t>
  </si>
  <si>
    <t>ACTIVIDADES FINANCIADAS</t>
  </si>
  <si>
    <t>OBJETIVOS Y METAS ANUALES</t>
  </si>
  <si>
    <t xml:space="preserve"> a) Publicar en su sitio electrónico institucional un informe trimestral que contenga, en su caso, la individualización de los proyectos beneficiados con cargo a los Subtítulos 24 y 33, nómina de beneficiarios, metodología de elección de éstos, las personas o entidades ejecutoras de los recursos, los montos asignados, la modalidad de asignación, las actividades financiadas, los objetivos y metas anuales, los montos y porcentaje de ejecución, desagregados por programa presupuestario, región y comuna según sea el caso, dentro de los treinta días siguientes al término del respectivo trimestre. En caso de contener coberturas y recursos asignados en glosa, la información deberá presentarse con dicho nivel de desagregación.
Si las asignaciones a las que hace mención el párrafo precedente corresponden a transferencias a municipios, el informe respectivo también deberá contener una copia de los convenios firmados con los alcaldes, el desglose por municipio de los montos transferidos y el criterio bajo el cual éstos fueron distribuidos. </t>
  </si>
  <si>
    <t>2403112 Plan Calle Segura</t>
  </si>
  <si>
    <t>2403114 Programa Sistema Lazos</t>
  </si>
  <si>
    <t>60511020-7 INTENDENCIA REGIONAL DE ANTOFAGASTA</t>
  </si>
  <si>
    <t>69010100-9 ILUSTRE MUNICIPALIDAD DE ARICA</t>
  </si>
  <si>
    <t>69020200-K ILUSTRE MUNICIPALIDAD DE CALAMA</t>
  </si>
  <si>
    <t>69030200-4 MUNICIPALIDAD DE COPIAPO</t>
  </si>
  <si>
    <t>69040100-2 ILUSTRE MUNICIPALIDAD DE LA SERENA</t>
  </si>
  <si>
    <t>69040300-5 I.MUNICIPALIDAD DE COQUIMBO</t>
  </si>
  <si>
    <t>69060900-2 ILUSTRE MUNICIPALIDAD DE VALPARAISO</t>
  </si>
  <si>
    <t>69061000-0 MUNICIPALIDAD DE VIÑA DEL MAR</t>
  </si>
  <si>
    <t>69061500-2 MUNICIPALIDAD DE VILLA ALEMANA</t>
  </si>
  <si>
    <t>69070100-6 TESORERO MUNICIPAL DE SANTIAGO</t>
  </si>
  <si>
    <t>69070300-9 ILUSTRE MUNICIPALIDAD DE PROVIDENCIA</t>
  </si>
  <si>
    <t>69071300-4 MUNICIPALIDAD DE QUILICURA</t>
  </si>
  <si>
    <t>69071500-7 ILUSTRE MUNICIPALIDAD DE COLINA</t>
  </si>
  <si>
    <t>69072400-6 MUNICIPALIDAD DE LA GRANJA</t>
  </si>
  <si>
    <t>69072700-5 MUNICIPALIDAD DE SAN BERNARDO</t>
  </si>
  <si>
    <t>69110400-1 ILUSTRE MUNICIPALIDAD DE TALCA</t>
  </si>
  <si>
    <t>69140900-7 I. MUNICIPALIDAD DE CHILLAN</t>
  </si>
  <si>
    <t>69170100-K I. MUNICIPALIDAD LOS ANGELES</t>
  </si>
  <si>
    <t>69190700-7 MUNICIPALIDAD DE TEMUCO</t>
  </si>
  <si>
    <t>69200100-1 I. MUNICIPALIDAD DE VALDIVIA</t>
  </si>
  <si>
    <t>69240300-2 I.MUNICIPALIDAD DE COYHAIQUE</t>
  </si>
  <si>
    <t>69253800-5 MUNICIPALIDAD DE LA PINTANA</t>
  </si>
  <si>
    <t>69253900-1 MUNICIPALIDAD DE SAN RAMÓN</t>
  </si>
  <si>
    <t>69254000-K MUNICIPALIDAD DE PEÑALOLEN</t>
  </si>
  <si>
    <t>69254800-0 MUNICIPALIDAD DE RECOLETA</t>
  </si>
  <si>
    <t>69254900-7 MUNICIPAL DE PEDRO AGUIRRE CERDA</t>
  </si>
  <si>
    <t>69255100-1 MUNICIPALIDAD DE LO ESPEJO</t>
  </si>
  <si>
    <t>69255300-4 MUNICIPALIDAD DE EL BOSQUE</t>
  </si>
  <si>
    <t>69255400-0 MUNICIPALIDAD DE HUECHURABA</t>
  </si>
  <si>
    <t>69264800-5 I. MUNICIPALIDAD DE SAN PEDRO DE LA PAZ</t>
  </si>
  <si>
    <t>COPIA DE LOS CONVENIOS (Indicar Link)</t>
  </si>
  <si>
    <t>MONTO DE EJECUCION</t>
  </si>
  <si>
    <t>% DE EJECUCION</t>
  </si>
  <si>
    <t>69040700-0 ILUSTRE MUNICIPALIDAD DE OVALLE</t>
  </si>
  <si>
    <t>69070800-0 ILUSTRE MUNICIPALIDAD DE SAN MIGUEL</t>
  </si>
  <si>
    <t>69072900-8 MUNICIPALIDAD DE MELIPILLA</t>
  </si>
  <si>
    <t>69073600-4 ILUSTRE MUNICIPALIDAD DE CARTAGENA</t>
  </si>
  <si>
    <t>69151200-2 I. MUNICIPALIDAD CORONEL</t>
  </si>
  <si>
    <t>69210100-6 MUNICIPALIDAD DE OSORNO</t>
  </si>
  <si>
    <t>69255500-7 MUNICIPALIDAD DE INDEPENDENCIA</t>
  </si>
  <si>
    <t>2403116 Sistema Municipal de Seguridad</t>
  </si>
  <si>
    <t>2403117 Somos Barrio Comercial Protegido</t>
  </si>
  <si>
    <t>Artículo 14 N°18 Letra a) de La Ley de Presupuestos 2024
DETALLE DE PROYECTOS</t>
  </si>
  <si>
    <t xml:space="preserve">2403111 Innovación y Transferencia de Capacidades para la </t>
  </si>
  <si>
    <t>69070900-7 TESORERO MUNICIPAL DE MAIPU</t>
  </si>
  <si>
    <t>69220100-0 MUNICIPALIDAD DE PUERTO MONTT</t>
  </si>
  <si>
    <t>60511130-0 INTENDENCIA REGION METROPOLITANA</t>
  </si>
  <si>
    <t>69254200-2 MUNICIPALIDAD DE CERRO NAVIA</t>
  </si>
  <si>
    <t>69071100-1 MUNICIPALIDAD DE PUDAHUEL</t>
  </si>
  <si>
    <t>69072000-0 MUNICIPALIDAD DE LA CISTERNA</t>
  </si>
  <si>
    <t>69150400-K TESORERO MUNICIPAL DE CONCEPCIÓN</t>
  </si>
  <si>
    <t>69061300-K ILUSTRE MUNICIPALIDAD DE QUILPUE</t>
  </si>
  <si>
    <t>69254300-9 MUNICIPALIDAD DE ESTACION CENTRAL</t>
  </si>
  <si>
    <t>69070500-1 TESORERIA MUNICIPAL DE ÑUÑOA</t>
  </si>
  <si>
    <t>69072100-7  MUNICIPALIDAD DE PUENTE ALTO</t>
  </si>
  <si>
    <t>69254600-8 MUNICIPALIDAD DE SAN JOAQUIN</t>
  </si>
  <si>
    <t>69010300-1 MUNICIPALIDAD DE IQUIQUE</t>
  </si>
  <si>
    <t>69265100-6 MUNICIPALIDAD DE ALTO HOSPICIO</t>
  </si>
  <si>
    <t>69020300-6 MUNICIPALIDAD ANTOFAGASTA</t>
  </si>
  <si>
    <t>DEVENGO CONVENIO IM DE LA SERENA SNSM24-CMP-0017 REX 1520 DEL 18-06-2024</t>
  </si>
  <si>
    <t>69070200-2 TESORERO MUNICIPAL DE CONCHALI</t>
  </si>
  <si>
    <t>2403118 Somos Barrio Prioritario</t>
  </si>
  <si>
    <t>69250200-0 ILUSTRE MUNICIPALIDAD DE PUNTA ARENAS</t>
  </si>
  <si>
    <t>18/06/2024</t>
  </si>
  <si>
    <t>TERCER INFORME TRIMESTRAL 
01 de julio al 30 de septiembre 2024</t>
  </si>
  <si>
    <t>2402002 Encuesta Nacional Urbana de Seguridad Cuidadana IN</t>
  </si>
  <si>
    <t>DEVENGO CONVENIO INSTITUTO NACIONAL DE ESTADISTIVCAS INE ENUSC 2023 REX 1733</t>
  </si>
  <si>
    <t>DEVENGO CONVENIO IM DE ANTOFAGASTA IYT24-PPI-0002 REX 1654 03-07-2024</t>
  </si>
  <si>
    <t>DEVENGO CONVENIO IM DE ARICA REX N 1750 IYT24-PPI-0003 F. 17-07-0003</t>
  </si>
  <si>
    <t>DEVENGO CONVENIO IM MELIPILLA IYT24-PPI-0013 REX 1805 DEL 23-07-2024</t>
  </si>
  <si>
    <t>DEVENGO CONVENIO DPR VALPARAISO IYT24-RPA-0002 REX 1820 DEL 25-07-2024</t>
  </si>
  <si>
    <t>DEVENGO CONVENIO DPR DE ANTOFAGASTA IYT24-RPA-0005 REX 1819 DEL 25-07-2024</t>
  </si>
  <si>
    <t>DEVENGO CONVENIO DPR DE TARAPACA REX N 1821 IYT24-RPA-0006 F. 25-07-2024</t>
  </si>
  <si>
    <t>DEVENGO CONVENIO DPR DEL BIOBIO IYT24-RPA-0003 REX 1822 DEL 25-07-2024</t>
  </si>
  <si>
    <t>DEVENGO CONVENIO IM DE PUNTA ARENAS IYT24-PPI-0016 REX 1834 FECHA 29/07/2024</t>
  </si>
  <si>
    <t>DEVENGO CONVENIO IM CARTAGENA IYT24-PPI-0004 REX 1833 DEL 29-07-2024</t>
  </si>
  <si>
    <t>DEVENGO CONVENIO IM QUILPUE IYT24-PPI-0017 REX 1836 DEL 29-07-2024</t>
  </si>
  <si>
    <t>DEVENGO CONVENIO IM DE IQUIQUE REX N 1832 IYT24-PPI-0010 F. 29-07-2024</t>
  </si>
  <si>
    <t>DEVENGO CONVENIO IM DE ALTO HOSPICIO REX N 1835 IYT24-PPI-0001 F. 29-07-2024</t>
  </si>
  <si>
    <t>DEVENGO CONVENIO DPR COQUIMBO IYT24-RPA-0001 REX 1850 DEL 30-07-2024</t>
  </si>
  <si>
    <t>DEVENGO CONVENIO IM PEÑALOLEN IYT24-CTV-0004 REX 1853 DEL 31-07-2024</t>
  </si>
  <si>
    <t>DEVENGO CONVENIO DPR LA ARAUCANIA IYT24-RPA-0010 REX 1879 DE FECHA 01-08-2024</t>
  </si>
  <si>
    <t>DEVENGO CONVENIO IM DE LOS ANGELES IYT24-PPI-0011 REX 1949 DEL 01-08-2024</t>
  </si>
  <si>
    <t>DEVENGO CONVENIO IM DE COYHAIQUE IYT24-PPI-0009 REX 1947 FECHA 01/08/2024</t>
  </si>
  <si>
    <t>DEVENGO CONVENIO IM DE TALCA IYT24-PPI-0018 REX 1948 01-08-2024</t>
  </si>
  <si>
    <t>DEVENGO CONVENIO IM DE OVALLE IYT24-PPI-0014 REX 2074 DEL 16-08-2024</t>
  </si>
  <si>
    <t>DEVENGO CONVENIO IM RECOLETA IYT24-CTV-0002 REX 2131 DEL 23-08-2024</t>
  </si>
  <si>
    <t>DEVENGO CONVENIO DPR METROPOLITANA IYT24-RPA-0004 REX 2168 DEL 30-08-2024</t>
  </si>
  <si>
    <t>DEVENGO CONVENIO IM PROVIDENCIA IYT24-CTV-0001 REX 2272 DEL 10-09-2024</t>
  </si>
  <si>
    <t>DEVENGO CONVENIO UNIVERSIDAD DE CHILE SP-001 CENTRO DE ESTUDIOS EN SEG PUBLICA</t>
  </si>
  <si>
    <t>DEVENGO CONVENIO UNIVERSIDAD DE CHILE SP-002 CENTRO DE ESTUDIOS EN SEG PUBLICA</t>
  </si>
  <si>
    <t>DEVENGO CONVENIO DPR VALPARAISO CASE24-RPA-0002 REX 1658 DEL 03-07-2024</t>
  </si>
  <si>
    <t>DEVENGO CONVENIO DPR DE LOS RIOS CASE24-RPA-G009 REX 1660 FECHA 04/07/2024</t>
  </si>
  <si>
    <t>MODIFICACION CONVENIO DPR DE TARAPACA REX N 1633 LAZOS24-NNA-0016 F. 03-07-2024</t>
  </si>
  <si>
    <t>DEVENGO MODIF DE CONVENIO IM CONCEPCION LAZOS24-NNA-0006 REX 1634 DEL 03-07-2024</t>
  </si>
  <si>
    <t>DEVENGO MODIF. CONVENIO IM DE OSORNO LAZOS24-NNA-0010 REX 1635 DEL 03-07-2024</t>
  </si>
  <si>
    <t>DEVENGO CONVENIO IM DE QUILPUE LAZOS24-NNA-0022 REX 1747 DEL 17-07-2024</t>
  </si>
  <si>
    <t>DEVENGO MODIF. CONVENIO IM DE OVALLE LAZOS24-NNA-0012 REX 1802 DEL 23-07-2024</t>
  </si>
  <si>
    <t>DEVENGO MODIF. CONVENIO IM DE LA FLORIDA LAZOS24-NNA-0017 REX 1780 DE 19-07-2024</t>
  </si>
  <si>
    <t>DEVENGO MODIF. CONVENIO IM DE COPIAPO LAZOS24-NNA-0008 REX 1831 DEL 29-07-2024</t>
  </si>
  <si>
    <t>DEVENGO MODIF. CONVENIO IM DE LA SERENA LAZOS24-NNA-0020 REX 1946 DEL 01-08-2024</t>
  </si>
  <si>
    <t>DEVENGO CONVENIO IM DE SAN JOAQUIN LAZOS24-NNA-0045 REX 2095 DEL 20-08-2024</t>
  </si>
  <si>
    <t>DEVENGO MODIF CONVENIO IM LOS ANGELES LAZOS24-NNA-0026 REX 2096 DEL 20-08-2024</t>
  </si>
  <si>
    <t>DEVENGO MODIF CONVENIO DPR ANTOFAGASTA LAZOS24-NNA-0001 REX 2103 DEL 20-08-2024</t>
  </si>
  <si>
    <t>DEVENGO CONVENIO IM DE VALDIVIA LAZOS24-NNA-0052 REX 2125 FECHA 23/08/2024</t>
  </si>
  <si>
    <t>DEVENGO CONVENIO IM SAN RAMON LAZOS24-NNA-0047 REX 2192 30-08-2024</t>
  </si>
  <si>
    <t>DEVENGO CONVENIO IM VILLA ALEMANA LAZOS24-NNA-0054 REX 2368 DEL 23-09-2024</t>
  </si>
  <si>
    <t>DEVENGO CONVENIO IM DE CABO DE HORNOS SNSM24-CMP-0230 REX 1647 FECHA 03/07/2024</t>
  </si>
  <si>
    <t>DEVENGO CONVENIO IM DE CONCEPCION SNSM24-CMP-0021 REX 1645 DEL 03-07-2024</t>
  </si>
  <si>
    <t>DEVENGO CONVENIO IM DE HUALIHUE SNSM24-CMP-0137 REX 1648 DEL 03-07-2024</t>
  </si>
  <si>
    <t>DEVENGO CONVENIO IM DE CASTRO SNSM24-CMP-0128 REX 1649 DEL 03-07-2024</t>
  </si>
  <si>
    <t>DEVENGO CONVENIO IM DE CHAITEN SNSM24-CMP-0224 REX 1646 DEL 03-07-2024</t>
  </si>
  <si>
    <t>DEVENGO CONVENIO IM MELIPEUCO SNSM24-CMP-0101 REX 1668 DEL 09-07-2024</t>
  </si>
  <si>
    <t>DEVENGO CONVENIO IM PUREN SNSM24-CMP-0098 REX 1746 DEL 17-07-2024</t>
  </si>
  <si>
    <t>DEVENGO CONVENIO IM DE ILLAPEL SNSM24-CMP-0160 REX 1745 DEL 17-07-2024</t>
  </si>
  <si>
    <t>DEVENGO CONVENIO IM DE CAMIÑA REX N 1744 SNSM24-CMP-0092 F. 17-07-2024</t>
  </si>
  <si>
    <t>DEVENGO CONVENIO IM DE TIMAUKEL SNSM24-CMP-0226 REX 1762 FECHA 18/07/2024</t>
  </si>
  <si>
    <t>DEVENGO CONVENIO IM DE COQUIMBO SNSM24-CMP-0012 REX 1764 DEL 18-07-2024</t>
  </si>
  <si>
    <t>DEVENGO CONVENIO IM DE VITACURA SNSM24-CMP-0225 REX 1763 DEL 18-07-2024</t>
  </si>
  <si>
    <t>DEVENGO CONVENIO IM CERRILLOS SNSM24-CMP-0055 REX 1791 DEL 22-07-2024</t>
  </si>
  <si>
    <t>DEVENGO CONVENIO IM PROVIDENCIA SNSM24-CMP-0062 REX 1793 DEL 22-07-2024</t>
  </si>
  <si>
    <t>DEVENGO CONVENIO IM TEMUCO SNSM24-CMP-0011 REX 1792 DEL 22-07-2024</t>
  </si>
  <si>
    <t>DEVENGO CONVENIO IM LONQUIMAY SNSM24-CMP-0104 REX 1790 DEL 22-07-2024</t>
  </si>
  <si>
    <t>DEVENGO CONVENIO IM SAN BERNARDO SNSM24-CMP-0006 REX 1794 DEL 22-07-2024</t>
  </si>
  <si>
    <t>DEVENGO CONVENIO IM DE ÑUÑOA SNSM24-CMP-0043 REX 1800 23-07-2024</t>
  </si>
  <si>
    <t>DEVENGO CONVENIO IM DE LO BARNECHEA SNSM24-CMP-0202 REX 1935 DEL 01-08-2024</t>
  </si>
  <si>
    <t>DEVENGO CONVENIO IM CERRO NAVIA SNSM24-CMP-0030 REX 1937 DEL 01-08-2024</t>
  </si>
  <si>
    <t>DEVENGO CONVENIO IM MACUL SNSM24-CMP-0076 REX 1938 DEL 01/08/2024</t>
  </si>
  <si>
    <t>DEVENGO CONVENIO IM DE COELEMU SNSM24-CMP-0181 REX 1936 FECHA 01/08/2024</t>
  </si>
  <si>
    <t>DEVENGO CONVENIO IM ERCILLA SNSM24-CMP-0074 REX 1980 DE FECHA 07-08-2024</t>
  </si>
  <si>
    <t>DEVENGO CONVENIO IM DE LA FLORIDA SNSM24-CMP-0009 REX 2022 DEL 12-08-2024</t>
  </si>
  <si>
    <t>DEVENGO CONVENIO IM DE CAMARONES REX N 2023 SNSM24-CMP-0088 F. 12-08-2024</t>
  </si>
  <si>
    <t>DEVENGO CONVENIO IM ESTACION CENTRAL SNSM24-CMP-0013 REX 2079 DEL 16-08-2024</t>
  </si>
  <si>
    <t>DEVENGO CONVENIO IM RENCA SNSM24-CMP-0033 REX 2097 DEL 24-08-2024</t>
  </si>
  <si>
    <t>DEVENGO CONVENIO SAN BERNARDO SBC24-RRHH-0015 REX 1801 DEL 23-07-2024</t>
  </si>
  <si>
    <t>DEVENGO CONVENIO IM PUENTE ALTO SBC24-RRHH-0025 REX 1917 DEL 01-08-2024</t>
  </si>
  <si>
    <t>DEVENGO CONVENIO IM DE ÑUÑOA SBC24-RRHH-0010 REX 2078 16-08-2024</t>
  </si>
  <si>
    <t>DEVENGO CONVENIO IM PUENTE ALTO SBC24-CMP-0013 REX 2128 23-08-2024</t>
  </si>
  <si>
    <t>DEVENGO CONVENIO IM PROVIDENCIA SBC24-CMP-0010 REX 2186 DEL 30-08-2024</t>
  </si>
  <si>
    <t>DEVENGO CONVENIO IM PROVIDENCIA SBC24-CMP-0011 REX 2184 DEL 30-08-2024</t>
  </si>
  <si>
    <t>DEVENGO CONVENIO IM SAN RAMON SBC24-CMP-0017 REX 2187 30-08-2024</t>
  </si>
  <si>
    <t>DEVENGO CONVENIO IM QUILPUE SBC24-CMP-0014 REX 2185 DEL 30-08-2024</t>
  </si>
  <si>
    <t>DEVENGO CONVENIO IM VALPARAISO SBC24-CMP-0024 REX 2279 DEL 10-09-2024</t>
  </si>
  <si>
    <t xml:space="preserve">DEVENGO CONVENIO IM DE LOTA SBC24-CMP-0026 REX 2280 DEL 10-09-2024 </t>
  </si>
  <si>
    <t xml:space="preserve">DEVENGO CONVENIO IM DE LOTA SBC24-RRHH-0026 REX 2281 DEL 10-09-2024 </t>
  </si>
  <si>
    <t>DEVENGO CONVENIO IM LA CISTERNA SBC24-CMP-0007 REX 2270 DEL 10-09-2024</t>
  </si>
  <si>
    <t>DEVENGO CONVENIO IM TEMUCO SBC24-CMP-0023 REX 2260 DEL 09-09-2024</t>
  </si>
  <si>
    <t>DEVENGO CONVENIO IM DE ÑUÑOA SBC24-CMP-0009 REX 2258 09-09-2024</t>
  </si>
  <si>
    <t>DEVENGO CONVENIO IM VIÑA DEL MAR SBC24-CMP-0025 REX 2259 DEL 09-09-2024</t>
  </si>
  <si>
    <t>DEVENGO CONVENIO IM SANTIAGO SBC24-CMP-0020 REX 2315 13-09-2024</t>
  </si>
  <si>
    <t>DEVENGO CONVENIO IM SANTIAGO SBC24-CMP-0022 REX 2317 DEL 13-09-2024</t>
  </si>
  <si>
    <t>DEVENGO CONVENIO IM DE IQUIQUE REX N 2340 SBC24-CMP-0006 F. 16-09-2024</t>
  </si>
  <si>
    <t>DEVENGO CONVENIO IM PUDAHUEL SBC24-CMP-0012 REX 2372 23-09-2024</t>
  </si>
  <si>
    <t>DEVENGO CONVENIO IM SAN BERNARDO SBC24-CMP-0016 REX 2371 23-09-2024</t>
  </si>
  <si>
    <t>DEVENGO CONVENIO IM DE CONCEPCION SBC24-CMP-0003 REX 2375 DEL 23-09-2024</t>
  </si>
  <si>
    <t>DEVENGO CONVENIO IM RECOLETA SBC24-CMP-0015 REX 2373 23-09-2024</t>
  </si>
  <si>
    <t>DEVENGO CONVENIO IM SANTIAGO SBC24-CMP-0021 REX 2376 23-09-2024</t>
  </si>
  <si>
    <t>DEVENGO CONVENIO IM SANTIAGO SBC24-CMP-0018 REX 2374 23-09-2024</t>
  </si>
  <si>
    <t>DEVENGO CONVENIO IM DE LA FLORIDA SB24-PB-0002 REX 1640 DEL 03-07-2024</t>
  </si>
  <si>
    <t>DEVENGO CONVENIO IM DE LA GRANJA SB24-RRHH-0043 REX 1636 DEL 03-07-2024</t>
  </si>
  <si>
    <t>DEVENGO CONVENIO IM DE AN MIGUEL SB24-RRHH-0051 REX 1641 03-07-2024</t>
  </si>
  <si>
    <t>DEVENGO CONVENIO IM DE COLINA SB24-RRHH-0038 REX 1639 03-07-2024</t>
  </si>
  <si>
    <t>DEVENGO CONVENIO IM PEÑALOLEN SB24-RRHH-0046 REX 1638 DEL 03-07-2024</t>
  </si>
  <si>
    <t>DEVENGO CONVENIO IM SAN RAMON SB24-RRHH-0052 REX 1637 03-07-2024</t>
  </si>
  <si>
    <t>DEVENGO MODIF CONVENIO IM QUILICURA BP23-RRHH-0021 REX 1739 DEL 17-07-2024</t>
  </si>
  <si>
    <t>DEVENGO CONVENIO IM DE CONCEPCION SB24-RRHH-0039 REX 1737 DEL 17-07-2024</t>
  </si>
  <si>
    <t>DEVENGO CONVENIO IM DE CORONEL SB24-RRHH-0040 REX 1736 DEL 17-07-2024</t>
  </si>
  <si>
    <t>DEVENGO MODIF. CONVENIO IM DE COQUIMBO BP23-RRHH-0007 REX 1738 DEL 17-07-2024</t>
  </si>
  <si>
    <t>MODIFICACION CONVENIO REX N 1741 IM DE ARICA SB24-RRHH-0003 F. 17-07-2024</t>
  </si>
  <si>
    <t>DEVENGO CONVENIO IM DE QUILPUE SB24-RRHH-0048 REX 1734 DEL 17-07-2024</t>
  </si>
  <si>
    <t>DEVENGO CONVENIO IM CARTAGENA SB24-RRHH-0037 REX 1735 DEL 17-07-2024</t>
  </si>
  <si>
    <t>DEVENGO CONVENIO IM DE SAN JOAQUIN SB24-CMP-0029 REX 1761 DEL 18-07-2024</t>
  </si>
  <si>
    <t xml:space="preserve">DEVENGO CONVENIO IM EL BOSQUE BP23-RRHH-0009 REX 1740 DEL 17-07-2024 </t>
  </si>
  <si>
    <t>DEVENGO CONVENIO IM DE COPIAPO SB24-CMP-0006 REX 1797 DEL 22-07-2024</t>
  </si>
  <si>
    <t>DEVENGO CONVENIO IM DE COYHAIQUE SNSM24-CMP-0008 REX 1796 FECHA 22/07/2024</t>
  </si>
  <si>
    <t>DEVENGO CONVENIO IM DE VALDIVIA SB24-CMP-0035 REX 1795 FECHA 22/07/2024</t>
  </si>
  <si>
    <t>DEVENGO CONVENIO IM MELIPILLA SB24-CMP-0018 REX 1781 DEL 19-07-2024</t>
  </si>
  <si>
    <t>DEVENGO CONVENIO IM RENCA SB24-RRHH-0050 REX 1829 DEL 29-07-2024</t>
  </si>
  <si>
    <t>DEVENGO CONVENIO IM DE SAN PEDRO DE LA PAZ SB24-CMP-0030 REX 1782 DEL 19-07-2024</t>
  </si>
  <si>
    <t>DEVENGO CONVENIO IM LA PINTANA BP23-RRHH-0013 REX 1830 29-07-2024</t>
  </si>
  <si>
    <t>DEVENGO CONVENIO IM DE PEDRO A CERDA SB24-CMP-0044 REX 1784 DEL 19-07-2024</t>
  </si>
  <si>
    <t>DEVENGO CONVENIO IM PUERTO MONTT SB24-CMP-0021 REX N°1783 DE FECHA 19-07-2024</t>
  </si>
  <si>
    <t>DEVENGO CONVENIO IM TEMUCO SB24-CMP-0033 REX 1855 DE FECHA 31-07-2024</t>
  </si>
  <si>
    <t>DEVENGO CONVENIO IM DE LOS ANGELES SB24-RRHH-0044 REX 1916 DEL 01-08-2024</t>
  </si>
  <si>
    <t>DEVENGO CONVENIO IM DE OVALLE SB24-RRHH-0014 REX 1787 DEL 19-07-2024</t>
  </si>
  <si>
    <t>DEVENGO CONVENIO IM PUDAHUEL SB24-RRHH-0047 REX 1788 DEL 19-07-2024</t>
  </si>
  <si>
    <t>DEVENGO CONVENIO IM TEMUCO SB24-CMP-0034 REX 1922 DE FECHA 01-08-2024</t>
  </si>
  <si>
    <t>DEVENGO CONVENIO IM DE LA FLORIDA SB24-CMP-0012 REX 1918 DEL 01-08-2024</t>
  </si>
  <si>
    <t>DEVENGO CONVENIO IM RECOLETA SB24-RRHH-0049 REX 1920 DEL 01-08-2024</t>
  </si>
  <si>
    <t>DEVENGO CONVENIO IM QUILICURA SB24-CMP-0023 REX 1927 DEL 01-08-2024</t>
  </si>
  <si>
    <t>DEVENGO CONVENIO IM DE CALAMA SB24-RRHH-0036 REX 1923 01-08-2024</t>
  </si>
  <si>
    <t>DEVENGO CONVENIO IM PUENTE ALTO SB24-CMP-0020 REX 1924 DE FECHA 01-08-2024</t>
  </si>
  <si>
    <t>DEVENGO CONVENIO IM INDEPENDENCIA SB24-RRHH-0042 REX 1789 DEL 19-07-2024</t>
  </si>
  <si>
    <t>DEVENGO CONVENIO IM EL BOSQUE SB24-CMP-0009 REX 1921 DEL 01-08-2024</t>
  </si>
  <si>
    <t>DEVENGO CONVENIO IM DE HUECHURABA SB24-CMP-0010 REX 1926 01-08-2024</t>
  </si>
  <si>
    <t>DEVENGO CONVENIO IM VALPARAISO SB24-CMP-0037 REX 1925 DEL 01-08-2024</t>
  </si>
  <si>
    <t>DEVENGO CONVENIO IM MAIPU SB24-CMP-0017 REX 1932 DEL 01-08-2024</t>
  </si>
  <si>
    <t>DEVENGO CONVENIO IM SAN BERNARDO SB24-CMP-0027 REX 1919 DEL 01-08-2024</t>
  </si>
  <si>
    <t>DEVENGO CONVENIO IM PUENTE ALTO SB24-CMP-0019 REX 1929 DE FECHA 01-08-2024</t>
  </si>
  <si>
    <t>DEVENGO CONVENIO IN LO ESPEJO SB24-CMP-0016 REX 1928 DEL 01-08-2024</t>
  </si>
  <si>
    <t>DEVENGO CONVENIO IM DE ALTO HOSPICIO REX N 1931 SB24-CMP-0001 F. 01-08-2024</t>
  </si>
  <si>
    <t>DEVENGO CONVENIO IM VALPARAISO SB24-CMP-0036 REX 1939 DEL 01-08-2024</t>
  </si>
  <si>
    <t>DEVENGO CONVENIO IM DE LA SERENA SB24-CMP-0015 REX 2076 DEL 16-08-2024</t>
  </si>
  <si>
    <t>DEVENGO MOD CONVENIO IM SANTIAGO BP23-RRHH-0033 REX 2075 16-08-2024</t>
  </si>
  <si>
    <t>DEVENGO CONVENIO IM DE OVALLE SB24-CMP-0054 REX 2283 DEL 10-09-2024</t>
  </si>
  <si>
    <t>DEVENGO CONVENIO IM DE SAN MIGUEL SB24-CMP-0060 REX 2282 10-09-2024</t>
  </si>
  <si>
    <t>DEVENGO MODIF CONVENIO IM DE LA FLORIDA BP23-RRHH-0012 REX 2273 DEL 10-09-2024</t>
  </si>
  <si>
    <t>DEVENGO CONVENIO IM LA PINTANA SB24-CMP-0013 REX 2262 DEL 09-10-2024</t>
  </si>
  <si>
    <t>DEVENGO CONVENIO IM DE COLINA  SB24-CMP-0047 REX 2254 09-09-2024</t>
  </si>
  <si>
    <t>DEVENGO CONVENIO IM PEÑALOLEN SB24-CMP-0055 REX 2253 DEL 09-09-2024</t>
  </si>
  <si>
    <t>DEVENGO CONVENIO IM LA PINTANA SB24-CMP-0014 DEL 13-09-2024</t>
  </si>
  <si>
    <t>DEVENGO CONVENIO IM DE PUDAHUEL SB24-CMP-0056 REX 2381 DEL 23-09-2024</t>
  </si>
  <si>
    <t>DEVENGO CONVENIO IM DE LA GRANJA SB24-CMP-0052 REX 2377 DEL 23-09-2024</t>
  </si>
  <si>
    <t>DEVENGO CONVENIO IM VIÑA DEL MAR SB24-CMP-0038 REX 2378 DEL 23-09-2024</t>
  </si>
  <si>
    <t>DEVENGO CONVENIO IM DE ARICA REX N 2382 SB24-CMP-0003 F. 23-09-2024</t>
  </si>
  <si>
    <t>DEVENGO CONVENIO IM DE PUNTA ARENAS SB24-CMP-0022 REX 2379 FECHA 23/09/2024</t>
  </si>
  <si>
    <t>DEVENGO CONVENIO IM DE CHILLAN SB24-CMP-0039 REX 2380 FECHA 23/09/2024</t>
  </si>
  <si>
    <t>DEVENGO CONVENIO IM ESTACION CENTRAL SB24-RRHH-0041 REX 2405 27-09-2024</t>
  </si>
  <si>
    <t>DEVENGO CONVENIO IM DE IQUIQUE REX N 2404 SB24-CMP-0011 F. 27-09-2024</t>
  </si>
  <si>
    <t>60703000-6 INSTITUTO NACIONAL DE ESTADISTICAS</t>
  </si>
  <si>
    <t>60511050-9 INTENDENCIA REGIONAL DE VALPARAISO</t>
  </si>
  <si>
    <t>60511010-K INTENDENCIA REGION DE TARAPACA</t>
  </si>
  <si>
    <t>60511080-0 INTENDENCIA REGIONAL DEL BIO BIO</t>
  </si>
  <si>
    <t>60511040-1 INTENDENCIA IV REGION</t>
  </si>
  <si>
    <t>60511090-8 INTENDENCIA REGION DE LA ARAUCANIA</t>
  </si>
  <si>
    <t>60910000-1 UNIVERSIDAD DE CHILE</t>
  </si>
  <si>
    <t>61978950-4 INTENDENCIA REGIONAL DE LOS RIOS</t>
  </si>
  <si>
    <t>69070700-4 MUNICIPALIDAD DE LA FLORIDA</t>
  </si>
  <si>
    <t>69254400-5 I. MUNICIPALIDAD DE CABO DE HORNOS ***</t>
  </si>
  <si>
    <t>69252200-1 I. MUNICIPALIDAD DE HUALAIHUE</t>
  </si>
  <si>
    <t>69230400-4 I. MUNICIPALIDAD DE CASTRO</t>
  </si>
  <si>
    <t>69231100-0 I. MUNICIPALIDAD DE CHAITEN</t>
  </si>
  <si>
    <t>70766500-9 MUNICIPALIDAD DE MELIPEUCO</t>
  </si>
  <si>
    <t>69180200-0 I.MUNICIPALIDAD DE PUREN</t>
  </si>
  <si>
    <t>69041200-4 I.MUNICIPALIDAD DE ILLAPEL</t>
  </si>
  <si>
    <t>69251100-K I. MUNICIPALIDAD DE CAMIÑA</t>
  </si>
  <si>
    <t>69251600-1 MUNICIPALIDAD DE TIMAUKEL</t>
  </si>
  <si>
    <t>69255600-3 TESORERO MUNICIPAL DE VITACURA</t>
  </si>
  <si>
    <t>69255000-5 MUNICIPALIDAD DE CERRILLOS</t>
  </si>
  <si>
    <t>69181100-K MUNICIPALIDAD DE LONQUIMAY</t>
  </si>
  <si>
    <t>69255200-8 I. MUNICIPALIDAD DE LO BARNECHEA</t>
  </si>
  <si>
    <t>69253700-9 MUNICIPALIDAD DE MACUL</t>
  </si>
  <si>
    <t>69150200-7 I. MUNICIPALIDAD DE COELEMU</t>
  </si>
  <si>
    <t>69180600-6 I. MUNICIPALIDAD DE ERCILLA</t>
  </si>
  <si>
    <t>69251000-3 I. MUNICIPALIDAD DE CAMARONES</t>
  </si>
  <si>
    <t>69071200-8 MUNICIPALIDAD DE RENCA</t>
  </si>
  <si>
    <t>69151300-9 I. MUNICIPALIDAD DE LOTA</t>
  </si>
  <si>
    <t>17/07/2024</t>
  </si>
  <si>
    <t>03/07/2024</t>
  </si>
  <si>
    <t>23/07/2024</t>
  </si>
  <si>
    <t>25/07/2024</t>
  </si>
  <si>
    <t>29/07/2024</t>
  </si>
  <si>
    <t>30/07/2024</t>
  </si>
  <si>
    <t>31/07/2024</t>
  </si>
  <si>
    <t>01/08/2024</t>
  </si>
  <si>
    <t>16/08/2024</t>
  </si>
  <si>
    <t>23/08/2024</t>
  </si>
  <si>
    <t>30/08/2024</t>
  </si>
  <si>
    <t>10/09/2024</t>
  </si>
  <si>
    <t>09/09/2024</t>
  </si>
  <si>
    <t>06/09/2024</t>
  </si>
  <si>
    <t>04/07/2024</t>
  </si>
  <si>
    <t>19/07/2024</t>
  </si>
  <si>
    <t>20/08/2024</t>
  </si>
  <si>
    <t>23/09/2024</t>
  </si>
  <si>
    <t>09/07/2024</t>
  </si>
  <si>
    <t>18/07/2024</t>
  </si>
  <si>
    <t>22/07/2024</t>
  </si>
  <si>
    <t>07/08/2024</t>
  </si>
  <si>
    <t>12/08/2024</t>
  </si>
  <si>
    <t>13/09/2024</t>
  </si>
  <si>
    <t>16/09/2024</t>
  </si>
  <si>
    <t>27/09/2024</t>
  </si>
  <si>
    <t>¿ES MUNICIPIO?</t>
  </si>
  <si>
    <t>DEVENGO CONVENIO IM CONCHALI LAZOS24-NNA-0007 REX 1632 DEL 03-07-2024</t>
  </si>
  <si>
    <t>COMUNAL</t>
  </si>
  <si>
    <t>TRANSFERENCIA DE RECURSOS</t>
  </si>
  <si>
    <t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t>
  </si>
  <si>
    <t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t>
  </si>
  <si>
    <t>Si</t>
  </si>
  <si>
    <t>No</t>
  </si>
  <si>
    <t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</t>
  </si>
  <si>
    <t>Ejecución del Programa Lazos en los términos establecidos en el convenio de transferencia: Componente 4: efectuando intervenciones familiares en modalidad intensiva.</t>
  </si>
  <si>
    <t>Ejecución del Programa Lazos en los términos establecidos en el convenio de transferencia: Componente 1: efectuando evaluaciones diagnósticas especializadas</t>
  </si>
  <si>
    <t>RANKING</t>
  </si>
  <si>
    <t>CONVENIO PARA FINANCIAR EL COMPONENTE 2 DEL PROGRAMA</t>
  </si>
  <si>
    <t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t>
  </si>
  <si>
    <t>BARRIAL</t>
  </si>
  <si>
    <t>FINANCIA LA CONTRATACIÓN DE UN COORDINADOR BARRIAL</t>
  </si>
  <si>
    <t xml:space="preserve">IMPLEMENTAR ELCOMPONENTE 2 Y 3 DEL PROGRAMA </t>
  </si>
  <si>
    <t>FINANCIAR UN PROYECTO QUE ABORDE LAS NECESIDADES EN MATERIA DE SEGURIDAD EN EL BARRIO SELECCIONADO.</t>
  </si>
  <si>
    <t>IMPLEMENTAR EL 3 COMPONENTE DEL PROGRAMA</t>
  </si>
  <si>
    <t>FINANCIAR ACTIVIDADES PARA EL DESARROLLO DE LA ESTRATEGIA PILOTO.</t>
  </si>
  <si>
    <t>QUE ENTIDAD DESARROLLE ESTRATEGIA PILOTO EN EL BARRIO PRIORIZADO ENFOCANDOSE EN LAS NECESIDADES E INTERESES DE NIÑOS, NIÑAS, ADOLESCENTES Y JÓVENES RESIDENTES EN EL TERRITORIO, INDICANDOSE COMO LÍNEA DE TRABAJO: (1) FORTALECIMIENTO COMUNITARIO - BARRIO Y COMUNIDAD Y (2) ACOMPAÑAMIENTO PSICOSOCIAL DE NNA-J.</t>
  </si>
  <si>
    <t>FINANCIAR LA CONTRATACIÓN DEL GESTOR/A DE BARRIOS DEL PROGRAMA SOMOS BARRIO</t>
  </si>
  <si>
    <t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t>
  </si>
  <si>
    <t>FINANCIAR UN PROYECTO DEL COMPONENTE PILAR COMUNIDAD O PILAR FAMILIA</t>
  </si>
  <si>
    <t>EJECUTAR UN PROYECTO QUE ABORDE NECESIDADES EN MATERIA DE SEGURIDAD EN EL MARCO DEL PILAR COMUNIDAD O PILAR FAMILIA EN EL BARRIO PRIORIZADO.</t>
  </si>
  <si>
    <t>TODA LA COMUNA</t>
  </si>
  <si>
    <t>NO APLICA</t>
  </si>
  <si>
    <t>CONVENIO</t>
  </si>
  <si>
    <t>Adquisisicón de tablets para Patrullaje Preventivo</t>
  </si>
  <si>
    <t xml:space="preserve">Implementación de patrullaje preventivo inteligente efectivo y focalizado en aquellos territorios con alta criticidad del nivel de delitos y factores de riesgos asociados a éstos. </t>
  </si>
  <si>
    <t>SI</t>
  </si>
  <si>
    <t>TODA LA REGION</t>
  </si>
  <si>
    <t>Continuidad Operacional de drones</t>
  </si>
  <si>
    <t>Realizar operación de drones en la región</t>
  </si>
  <si>
    <t>NO</t>
  </si>
  <si>
    <t>IMPLEMENTACIÓN DE CÁMARAS DE SEGURIDAD EN CENTROS CULTURALES DE LA REGIÓN METROPOLITANA</t>
  </si>
  <si>
    <t>Mejorar la Seguridad General, 
Prevención de Incidentes, 
Fomentar la Confianza del Público, Apoyo a la Gestión Cultural, Integración con Servicios de Emergencia, Monitoreo y Evaluación Continua.</t>
  </si>
  <si>
    <t>Diseño de implememntación de la Ley N°21.659, sobre seguridad privada</t>
  </si>
  <si>
    <t>Ejecución de 2 componentes: "Componente 1: Diseño y estructura orgánica y funciones de la división de seguridad privada" y componente 2: Matriz de Riesgo"</t>
  </si>
  <si>
    <t>Diseño  de la implementación de la Ley N°21.659, sobre seguridad privada"</t>
  </si>
  <si>
    <t>Ejecución de 2 componentes:"Componente 1: Levantamiento y diseño de procesos", y "Componente 2: Diseño de plataformas de registro y atención a usuarios"</t>
  </si>
  <si>
    <t>Población general y victimizados</t>
  </si>
  <si>
    <t>Aleatorio a trves de diseño muestral para encuestas, Probabilistrico estratificado</t>
  </si>
  <si>
    <t>No corresponde</t>
  </si>
  <si>
    <t>Cierre levantamiento de encuesta de victimización ENUSC 2023</t>
  </si>
  <si>
    <t>Contar con Indicadores de victimización y percepcción de inseguridad a partir de ENUSC 2023</t>
  </si>
  <si>
    <t>https://archivopublico.spd.gob.cl/Transparencia/2024/BP/2319.pdf</t>
  </si>
  <si>
    <t>DEVENGO CONVENIO IM SANTIAGO SBC24-CMP-0019 REX 2316 DEL 13-09-2024</t>
  </si>
  <si>
    <t>2316</t>
  </si>
  <si>
    <t>https://archivopublico.spd.gob.cl/Transparencia/2024/BCP/2316.pdf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</si>
</sst>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10" x14ac:knownFonts="1">
    <font>
      <sz val="11"/>
      <color theme="1"/>
      <name val="Calibri"/>
      <family val="2"/>
      <scheme val="minor"/>
    </font>
    <font>
      <sz val="10"/>
      <color rgb="FF666666"/>
      <name val="Trebuchet MS"/>
      <family val="2"/>
    </font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16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indexed="81"/>
      <name val="Tahoma"/>
      <family val="2"/>
    </font>
    <font>
      <b/>
      <sz val="12"/>
      <color rgb="FF666666"/>
      <name val="Trebuchet MS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5">
    <xf numFmtId="0" fontId="0" fillId="0" borderId="0"/>
    <xf numFmtId="0" fontId="2" fillId="2" borderId="1"/>
    <xf numFmtId="42" fontId="2" fillId="2" borderId="1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1"/>
    <xf numFmtId="0" fontId="2" fillId="2" borderId="1" xfId="1" applyAlignment="1">
      <alignment horizontal="center"/>
    </xf>
    <xf numFmtId="42" fontId="0" fillId="2" borderId="1" xfId="2" applyFont="1"/>
    <xf numFmtId="0" fontId="4" fillId="3" borderId="2" xfId="1" applyFont="1" applyFill="1" applyBorder="1" applyAlignment="1">
      <alignment horizontal="center" vertical="center" wrapText="1"/>
    </xf>
    <xf numFmtId="42" fontId="4" fillId="3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 wrapText="1"/>
    </xf>
    <xf numFmtId="0" fontId="2" fillId="0" borderId="1" xfId="1" applyFill="1"/>
    <xf numFmtId="0" fontId="7" fillId="0" borderId="1" xfId="1" applyFont="1" applyFill="1" applyAlignment="1">
      <alignment horizontal="left" vertical="center"/>
    </xf>
    <xf numFmtId="41" fontId="1" fillId="0" borderId="2" xfId="3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1" fontId="4" fillId="3" borderId="2" xfId="3" applyFont="1" applyFill="1" applyBorder="1" applyAlignment="1">
      <alignment horizontal="center" vertical="center" wrapText="1"/>
    </xf>
    <xf numFmtId="41" fontId="2" fillId="2" borderId="1" xfId="3" applyFill="1" applyBorder="1"/>
    <xf numFmtId="41" fontId="9" fillId="0" borderId="2" xfId="3" applyFont="1" applyBorder="1" applyAlignment="1">
      <alignment horizontal="left" vertical="center" wrapText="1"/>
    </xf>
    <xf numFmtId="9" fontId="4" fillId="3" borderId="3" xfId="4" applyFont="1" applyFill="1" applyBorder="1" applyAlignment="1">
      <alignment horizontal="right" vertical="center" wrapText="1"/>
    </xf>
    <xf numFmtId="9" fontId="1" fillId="0" borderId="4" xfId="4" applyFont="1" applyBorder="1" applyAlignment="1">
      <alignment horizontal="right" vertical="center" wrapText="1"/>
    </xf>
    <xf numFmtId="9" fontId="1" fillId="0" borderId="2" xfId="4" applyFont="1" applyBorder="1" applyAlignment="1">
      <alignment horizontal="right" vertical="center" wrapText="1"/>
    </xf>
    <xf numFmtId="9" fontId="2" fillId="2" borderId="1" xfId="4" applyFill="1" applyBorder="1" applyAlignment="1">
      <alignment horizontal="right"/>
    </xf>
    <xf numFmtId="0" fontId="3" fillId="2" borderId="1" xfId="1" applyFont="1" applyAlignment="1">
      <alignment horizontal="center" vertical="center" wrapText="1"/>
    </xf>
    <xf numFmtId="41" fontId="3" fillId="2" borderId="1" xfId="3" applyFont="1" applyFill="1" applyBorder="1" applyAlignment="1">
      <alignment horizontal="center" vertical="center" wrapText="1"/>
    </xf>
    <xf numFmtId="0" fontId="6" fillId="2" borderId="1" xfId="1" applyFont="1" applyAlignment="1">
      <alignment horizontal="left" vertical="center" wrapText="1"/>
    </xf>
    <xf numFmtId="41" fontId="6" fillId="2" borderId="1" xfId="3" applyFont="1" applyFill="1" applyBorder="1" applyAlignment="1">
      <alignment horizontal="left" vertical="center" wrapText="1"/>
    </xf>
  </cellXfs>
  <cellStyles count="5">
    <cellStyle name="Millares [0]" xfId="3" builtinId="6"/>
    <cellStyle name="Moneda [0] 2" xfId="2" xr:uid="{00000000-0005-0000-0000-000002000000}"/>
    <cellStyle name="Normal" xfId="0" builtinId="0"/>
    <cellStyle name="Normal 2" xfId="1" xr:uid="{00000000-0005-0000-0000-000004000000}"/>
    <cellStyle name="Porcentaje" xfId="4" builtinId="5"/>
  </cellStyles>
  <dxfs count="0"/>
  <tableStyles count="0" defaultTableStyle="TableStyleMedium9" defaultPivotStyle="PivotStyleLight16"/>
  <colors>
    <mruColors>
      <color rgb="FFA6A6A6"/>
      <color rgb="FF000000"/>
      <color rgb="FF666666"/>
      <color rgb="FF26E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483826</xdr:colOff>
      <xdr:row>2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E907D7-0AF9-49D8-867B-E79E0761F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408670" cy="1682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ra\AppData\Local\Microsoft\Windows\INetCache\Content.Outlook\XEDHHH3H\3Trim_%20Art.14%20N18_%20Letra%20a%20-%20Convenios_cons_JVI.xlsx" TargetMode="External"/><Relationship Id="rId1" Type="http://schemas.openxmlformats.org/officeDocument/2006/relationships/externalLinkPath" Target="file:///C:\Users\plara\AppData\Local\Microsoft\Windows\INetCache\Content.Outlook\XEDHHH3H\3Trim_%20Art.14%20N18_%20Letra%20a%20-%20Convenios_cons_J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° TRIMESTRE"/>
    </sheetNames>
    <sheetDataSet>
      <sheetData sheetId="0">
        <row r="5">
          <cell r="D5">
            <v>1733</v>
          </cell>
          <cell r="E5" t="str">
            <v>17/07/2024</v>
          </cell>
          <cell r="F5">
            <v>63531000</v>
          </cell>
          <cell r="G5" t="str">
            <v>Población general y victimizados</v>
          </cell>
          <cell r="H5" t="str">
            <v>Aleatorio a trves de diseño muestral para encuestas, Probabilistrico estratificado</v>
          </cell>
          <cell r="I5" t="str">
            <v>No corresponde</v>
          </cell>
          <cell r="J5" t="str">
            <v>Cierre levantamiento de encuesta de victimización ENUSC 2023</v>
          </cell>
          <cell r="K5" t="str">
            <v>Contar con Indicadores de victimización y percepcción de inseguridad a partir de ENUSC 2023</v>
          </cell>
          <cell r="L5">
            <v>63531000</v>
          </cell>
          <cell r="M5">
            <v>1</v>
          </cell>
          <cell r="N5" t="str">
            <v>NO</v>
          </cell>
          <cell r="O5" t="str">
            <v>https://archivopublico.spd.gob.cl/Transparencia/2024/Otros/1733.pdf</v>
          </cell>
        </row>
        <row r="6">
          <cell r="D6">
            <v>1654</v>
          </cell>
          <cell r="E6" t="str">
            <v>03/07/2024</v>
          </cell>
          <cell r="F6">
            <v>1214562</v>
          </cell>
          <cell r="G6" t="str">
            <v>TODA LA COMUNA</v>
          </cell>
          <cell r="H6" t="str">
            <v>NO APLICA</v>
          </cell>
          <cell r="I6" t="str">
            <v>CONVENIO</v>
          </cell>
          <cell r="J6" t="str">
            <v>Adquisisicón de tablets para Patrullaje Preventivo</v>
          </cell>
          <cell r="K6" t="str">
            <v xml:space="preserve">Implementación de patrullaje preventivo inteligente efectivo y focalizado en aquellos territorios con alta criticidad del nivel de delitos y factores de riesgos asociados a éstos. </v>
          </cell>
          <cell r="L6">
            <v>0</v>
          </cell>
          <cell r="M6">
            <v>0</v>
          </cell>
          <cell r="N6" t="str">
            <v>SI</v>
          </cell>
          <cell r="O6" t="str">
            <v>https://archivopublico.spd.gob.cl/Transparencia/2024/IYT/1654.pdf</v>
          </cell>
        </row>
        <row r="7">
          <cell r="D7">
            <v>1750</v>
          </cell>
          <cell r="E7" t="str">
            <v>17/07/2024</v>
          </cell>
          <cell r="F7">
            <v>1214562</v>
          </cell>
          <cell r="G7" t="str">
            <v>TODA LA COMUNA</v>
          </cell>
          <cell r="H7" t="str">
            <v>NO APLICA</v>
          </cell>
          <cell r="I7" t="str">
            <v>CONVENIO</v>
          </cell>
          <cell r="J7" t="str">
            <v>Adquisisicón de tablets para Patrullaje Preventivo</v>
          </cell>
          <cell r="K7" t="str">
            <v xml:space="preserve">Implementación de patrullaje preventivo inteligente efectivo y focalizado en aquellos territorios con alta criticidad del nivel de delitos y factores de riesgos asociados a éstos. </v>
          </cell>
          <cell r="L7">
            <v>0</v>
          </cell>
          <cell r="M7">
            <v>0</v>
          </cell>
          <cell r="N7" t="str">
            <v>SI</v>
          </cell>
          <cell r="O7" t="str">
            <v>https://archivopublico.spd.gob.cl/Transparencia/2024/IYT/1750.pdf</v>
          </cell>
        </row>
        <row r="8">
          <cell r="D8">
            <v>1805</v>
          </cell>
          <cell r="E8" t="str">
            <v>23/07/2024</v>
          </cell>
          <cell r="F8">
            <v>1214562</v>
          </cell>
          <cell r="G8" t="str">
            <v>TODA LA COMUNA</v>
          </cell>
          <cell r="H8" t="str">
            <v>NO APLICA</v>
          </cell>
          <cell r="I8" t="str">
            <v>CONVENIO</v>
          </cell>
          <cell r="J8" t="str">
            <v>Adquisisicón de tablets para Patrullaje Preventivo</v>
          </cell>
          <cell r="K8" t="str">
            <v xml:space="preserve">Implementación de patrullaje preventivo inteligente efectivo y focalizado en aquellos territorios con alta criticidad del nivel de delitos y factores de riesgos asociados a éstos. </v>
          </cell>
          <cell r="L8">
            <v>0</v>
          </cell>
          <cell r="M8">
            <v>0</v>
          </cell>
          <cell r="N8" t="str">
            <v>SI</v>
          </cell>
          <cell r="O8" t="str">
            <v>https://archivopublico.spd.gob.cl/Transparencia/2024/IYT/1805.pdf</v>
          </cell>
        </row>
        <row r="9">
          <cell r="D9">
            <v>1820</v>
          </cell>
          <cell r="E9" t="str">
            <v>25/07/2024</v>
          </cell>
          <cell r="F9">
            <v>85714285</v>
          </cell>
          <cell r="G9" t="str">
            <v>TODA LA REGION</v>
          </cell>
          <cell r="H9" t="str">
            <v>NO APLICA</v>
          </cell>
          <cell r="I9" t="str">
            <v>CONVENIO</v>
          </cell>
          <cell r="J9" t="str">
            <v>Continuidad Operacional de drones</v>
          </cell>
          <cell r="K9" t="str">
            <v>Realizar operación de drones en la región</v>
          </cell>
          <cell r="L9">
            <v>0</v>
          </cell>
          <cell r="M9">
            <v>0</v>
          </cell>
          <cell r="N9" t="str">
            <v>NO</v>
          </cell>
          <cell r="O9" t="str">
            <v>https://archivopublico.spd.gob.cl/Transparencia/2024/IYT/1820.pdf</v>
          </cell>
        </row>
        <row r="10">
          <cell r="D10">
            <v>1819</v>
          </cell>
          <cell r="E10" t="str">
            <v>25/07/2024</v>
          </cell>
          <cell r="F10">
            <v>85714285</v>
          </cell>
          <cell r="G10" t="str">
            <v>TODA LA REGION</v>
          </cell>
          <cell r="H10" t="str">
            <v>NO APLICA</v>
          </cell>
          <cell r="I10" t="str">
            <v>CONVENIO</v>
          </cell>
          <cell r="J10" t="str">
            <v>Continuidad Operacional de drones</v>
          </cell>
          <cell r="K10" t="str">
            <v>Realizar operación de drones en la región</v>
          </cell>
          <cell r="L10">
            <v>0</v>
          </cell>
          <cell r="M10">
            <v>0</v>
          </cell>
          <cell r="N10" t="str">
            <v>NO</v>
          </cell>
          <cell r="O10" t="str">
            <v>https://archivopublico.spd.gob.cl/Transparencia/2024/IYT/1819.pdf</v>
          </cell>
        </row>
        <row r="11">
          <cell r="D11">
            <v>1821</v>
          </cell>
          <cell r="E11" t="str">
            <v>25/07/2024</v>
          </cell>
          <cell r="F11">
            <v>85714285</v>
          </cell>
          <cell r="G11" t="str">
            <v>TODA LA REGION</v>
          </cell>
          <cell r="H11" t="str">
            <v>NO APLICA</v>
          </cell>
          <cell r="I11" t="str">
            <v>CONVENIO</v>
          </cell>
          <cell r="J11" t="str">
            <v>Continuidad Operacional de drones</v>
          </cell>
          <cell r="K11" t="str">
            <v>Realizar operación de drones en la región</v>
          </cell>
          <cell r="L11">
            <v>0</v>
          </cell>
          <cell r="M11">
            <v>0</v>
          </cell>
          <cell r="N11" t="str">
            <v>NO</v>
          </cell>
          <cell r="O11" t="str">
            <v>https://archivopublico.spd.gob.cl/Transparencia/2024/IYT/1821.pdf</v>
          </cell>
        </row>
        <row r="12">
          <cell r="D12">
            <v>1822</v>
          </cell>
          <cell r="E12" t="str">
            <v>25/07/2024</v>
          </cell>
          <cell r="F12">
            <v>85714285</v>
          </cell>
          <cell r="G12" t="str">
            <v>TODA LA REGION</v>
          </cell>
          <cell r="H12" t="str">
            <v>NO APLICA</v>
          </cell>
          <cell r="I12" t="str">
            <v>CONVENIO</v>
          </cell>
          <cell r="J12" t="str">
            <v>Continuidad Operacional de drones</v>
          </cell>
          <cell r="K12" t="str">
            <v>Realizar operación de drones en la región</v>
          </cell>
          <cell r="L12">
            <v>25869458</v>
          </cell>
          <cell r="M12">
            <v>0.30181034584841954</v>
          </cell>
          <cell r="N12" t="str">
            <v>NO</v>
          </cell>
          <cell r="O12" t="str">
            <v>https://archivopublico.spd.gob.cl/Transparencia/2024/IYT/1822.pdf</v>
          </cell>
        </row>
        <row r="13">
          <cell r="D13">
            <v>1834</v>
          </cell>
          <cell r="E13" t="str">
            <v>29/07/2024</v>
          </cell>
          <cell r="F13">
            <v>1214562</v>
          </cell>
          <cell r="G13" t="str">
            <v>TODA LA COMUNA</v>
          </cell>
          <cell r="H13" t="str">
            <v>NO APLICA</v>
          </cell>
          <cell r="I13" t="str">
            <v>CONVENIO</v>
          </cell>
          <cell r="J13" t="str">
            <v>Adquisisicón de tablets para Patrullaje Preventivo</v>
          </cell>
          <cell r="K13" t="str">
            <v xml:space="preserve">Implementación de patrullaje preventivo inteligente efectivo y focalizado en aquellos territorios con alta criticidad del nivel de delitos y factores de riesgos asociados a éstos. </v>
          </cell>
          <cell r="L13">
            <v>0</v>
          </cell>
          <cell r="M13">
            <v>0</v>
          </cell>
          <cell r="N13" t="str">
            <v>SI</v>
          </cell>
          <cell r="O13" t="str">
            <v>https://archivopublico.spd.gob.cl/Transparencia/2024/IYT/1834.pdf</v>
          </cell>
        </row>
        <row r="14">
          <cell r="D14">
            <v>1833</v>
          </cell>
          <cell r="E14" t="str">
            <v>29/07/2024</v>
          </cell>
          <cell r="F14">
            <v>1214562</v>
          </cell>
          <cell r="G14" t="str">
            <v>TODA LA COMUNA</v>
          </cell>
          <cell r="H14" t="str">
            <v>NO APLICA</v>
          </cell>
          <cell r="I14" t="str">
            <v>CONVENIO</v>
          </cell>
          <cell r="J14" t="str">
            <v>Adquisisicón de tablets para Patrullaje Preventivo</v>
          </cell>
          <cell r="K14" t="str">
            <v xml:space="preserve">Implementación de patrullaje preventivo inteligente efectivo y focalizado en aquellos territorios con alta criticidad del nivel de delitos y factores de riesgos asociados a éstos. </v>
          </cell>
          <cell r="L14">
            <v>0</v>
          </cell>
          <cell r="M14">
            <v>0</v>
          </cell>
          <cell r="N14" t="str">
            <v>SI</v>
          </cell>
          <cell r="O14" t="str">
            <v>https://archivopublico.spd.gob.cl/Transparencia/2024/IYT/1833.pdf</v>
          </cell>
        </row>
        <row r="15">
          <cell r="D15">
            <v>1836</v>
          </cell>
          <cell r="E15" t="str">
            <v>29/07/2024</v>
          </cell>
          <cell r="F15">
            <v>1214562</v>
          </cell>
          <cell r="G15" t="str">
            <v>TODA LA COMUNA</v>
          </cell>
          <cell r="H15" t="str">
            <v>NO APLICA</v>
          </cell>
          <cell r="I15" t="str">
            <v>CONVENIO</v>
          </cell>
          <cell r="J15" t="str">
            <v>Adquisisicón de tablets para Patrullaje Preventivo</v>
          </cell>
          <cell r="K15" t="str">
            <v xml:space="preserve">Implementación de patrullaje preventivo inteligente efectivo y focalizado en aquellos territorios con alta criticidad del nivel de delitos y factores de riesgos asociados a éstos. </v>
          </cell>
          <cell r="L15">
            <v>0</v>
          </cell>
          <cell r="M15">
            <v>0</v>
          </cell>
          <cell r="N15" t="str">
            <v>SI</v>
          </cell>
          <cell r="O15" t="str">
            <v>https://archivopublico.spd.gob.cl/Transparencia/2024/IYT/1836.pdf</v>
          </cell>
        </row>
        <row r="16">
          <cell r="D16">
            <v>1832</v>
          </cell>
          <cell r="E16" t="str">
            <v>29/07/2024</v>
          </cell>
          <cell r="F16">
            <v>1214562</v>
          </cell>
          <cell r="G16" t="str">
            <v>TODA LA COMUNA</v>
          </cell>
          <cell r="H16" t="str">
            <v>NO APLICA</v>
          </cell>
          <cell r="I16" t="str">
            <v>CONVENIO</v>
          </cell>
          <cell r="J16" t="str">
            <v>Adquisisicón de tablets para Patrullaje Preventivo</v>
          </cell>
          <cell r="K16" t="str">
            <v xml:space="preserve">Implementación de patrullaje preventivo inteligente efectivo y focalizado en aquellos territorios con alta criticidad del nivel de delitos y factores de riesgos asociados a éstos. </v>
          </cell>
          <cell r="L16">
            <v>0</v>
          </cell>
          <cell r="M16">
            <v>0</v>
          </cell>
          <cell r="N16" t="str">
            <v>SI</v>
          </cell>
          <cell r="O16" t="str">
            <v>https://archivopublico.spd.gob.cl/Transparencia/2024/IYT/1832.pdf</v>
          </cell>
        </row>
        <row r="17">
          <cell r="D17">
            <v>1835</v>
          </cell>
          <cell r="E17" t="str">
            <v>29/07/2024</v>
          </cell>
          <cell r="F17">
            <v>1214562</v>
          </cell>
          <cell r="G17" t="str">
            <v>TODA LA COMUNA</v>
          </cell>
          <cell r="H17" t="str">
            <v>NO APLICA</v>
          </cell>
          <cell r="I17" t="str">
            <v>CONVENIO</v>
          </cell>
          <cell r="J17" t="str">
            <v>Adquisisicón de tablets para Patrullaje Preventivo</v>
          </cell>
          <cell r="K17" t="str">
            <v xml:space="preserve">Implementación de patrullaje preventivo inteligente efectivo y focalizado en aquellos territorios con alta criticidad del nivel de delitos y factores de riesgos asociados a éstos. </v>
          </cell>
          <cell r="L17">
            <v>0</v>
          </cell>
          <cell r="M17">
            <v>0</v>
          </cell>
          <cell r="N17" t="str">
            <v>SI</v>
          </cell>
          <cell r="O17" t="str">
            <v>https://archivopublico.spd.gob.cl/Transparencia/2024/IYT/1835.pdf</v>
          </cell>
        </row>
        <row r="18">
          <cell r="D18">
            <v>1850</v>
          </cell>
          <cell r="E18" t="str">
            <v>30/07/2024</v>
          </cell>
          <cell r="F18">
            <v>85714285</v>
          </cell>
          <cell r="G18" t="str">
            <v>TODA LA REGION</v>
          </cell>
          <cell r="H18" t="str">
            <v>NO APLICA</v>
          </cell>
          <cell r="I18" t="str">
            <v>CONVENIO</v>
          </cell>
          <cell r="J18" t="str">
            <v>Continuidad Operacional de drones</v>
          </cell>
          <cell r="K18" t="str">
            <v>Realizar operación de drones en la región</v>
          </cell>
          <cell r="L18">
            <v>32729228</v>
          </cell>
          <cell r="M18">
            <v>0.38184099651534165</v>
          </cell>
          <cell r="N18" t="str">
            <v>NO</v>
          </cell>
          <cell r="O18" t="str">
            <v>https://archivopublico.spd.gob.cl/Transparencia/2024/IYT/1850.pdf</v>
          </cell>
        </row>
        <row r="19">
          <cell r="D19">
            <v>1853</v>
          </cell>
          <cell r="E19" t="str">
            <v>31/07/2024</v>
          </cell>
          <cell r="F19">
            <v>13322003</v>
          </cell>
          <cell r="G19" t="str">
            <v>TODA LA COMUNA</v>
          </cell>
          <cell r="H19" t="str">
            <v>NO APLICA</v>
          </cell>
          <cell r="I19" t="str">
            <v>CONVENIO</v>
          </cell>
          <cell r="J19" t="str">
            <v>IMPLEMENTACIÓN DE CÁMARAS DE SEGURIDAD EN CENTROS CULTURALES DE LA REGIÓN METROPOLITANA</v>
          </cell>
          <cell r="K19" t="str">
            <v>Mejorar la Seguridad General, 
Prevención de Incidentes, 
Fomentar la Confianza del Público, Apoyo a la Gestión Cultural, Integración con Servicios de Emergencia, Monitoreo y Evaluación Continua.</v>
          </cell>
          <cell r="L19">
            <v>0</v>
          </cell>
          <cell r="M19">
            <v>0</v>
          </cell>
          <cell r="N19" t="str">
            <v>SI</v>
          </cell>
          <cell r="O19" t="str">
            <v>https://archivopublico.spd.gob.cl/Transparencia/2024/IYT/1853.pdf</v>
          </cell>
        </row>
        <row r="20">
          <cell r="D20">
            <v>1879</v>
          </cell>
          <cell r="E20" t="str">
            <v>01/08/2024</v>
          </cell>
          <cell r="F20">
            <v>85714285</v>
          </cell>
          <cell r="G20" t="str">
            <v>TODA LA REGION</v>
          </cell>
          <cell r="H20" t="str">
            <v>NO APLICA</v>
          </cell>
          <cell r="I20" t="str">
            <v>CONVENIO</v>
          </cell>
          <cell r="J20" t="str">
            <v>Continuidad Operacional de drones</v>
          </cell>
          <cell r="K20" t="str">
            <v>Realizar operación de drones en la región</v>
          </cell>
          <cell r="L20">
            <v>0</v>
          </cell>
          <cell r="M20">
            <v>0</v>
          </cell>
          <cell r="N20" t="str">
            <v>NO</v>
          </cell>
          <cell r="O20" t="str">
            <v>https://archivopublico.spd.gob.cl/Transparencia/2024/IYT/1879.pdf</v>
          </cell>
        </row>
        <row r="21">
          <cell r="D21">
            <v>1949</v>
          </cell>
          <cell r="E21" t="str">
            <v>01/08/2024</v>
          </cell>
          <cell r="F21">
            <v>1214562</v>
          </cell>
          <cell r="G21" t="str">
            <v>TODA LA COMUNA</v>
          </cell>
          <cell r="H21" t="str">
            <v>NO APLICA</v>
          </cell>
          <cell r="I21" t="str">
            <v>CONVENIO</v>
          </cell>
          <cell r="J21" t="str">
            <v>Adquisisicón de tablets para Patrullaje Preventivo</v>
          </cell>
          <cell r="K21" t="str">
            <v xml:space="preserve">Implementación de patrullaje preventivo inteligente efectivo y focalizado en aquellos territorios con alta criticidad del nivel de delitos y factores de riesgos asociados a éstos. </v>
          </cell>
          <cell r="L21">
            <v>0</v>
          </cell>
          <cell r="M21">
            <v>0</v>
          </cell>
          <cell r="N21" t="str">
            <v>SI</v>
          </cell>
          <cell r="O21" t="str">
            <v>https://archivopublico.spd.gob.cl/Transparencia/2024/IYT/1949.pdf</v>
          </cell>
        </row>
        <row r="22">
          <cell r="D22">
            <v>1947</v>
          </cell>
          <cell r="E22" t="str">
            <v>01/08/2024</v>
          </cell>
          <cell r="F22">
            <v>1214562</v>
          </cell>
          <cell r="G22" t="str">
            <v>TODA LA COMUNA</v>
          </cell>
          <cell r="H22" t="str">
            <v>NO APLICA</v>
          </cell>
          <cell r="I22" t="str">
            <v>CONVENIO</v>
          </cell>
          <cell r="J22" t="str">
            <v>Adquisisicón de tablets para Patrullaje Preventivo</v>
          </cell>
          <cell r="K22" t="str">
            <v xml:space="preserve">Implementación de patrullaje preventivo inteligente efectivo y focalizado en aquellos territorios con alta criticidad del nivel de delitos y factores de riesgos asociados a éstos. </v>
          </cell>
          <cell r="L22">
            <v>0</v>
          </cell>
          <cell r="M22">
            <v>0</v>
          </cell>
          <cell r="N22" t="str">
            <v>SI</v>
          </cell>
          <cell r="O22" t="str">
            <v>https://archivopublico.spd.gob.cl/Transparencia/2024/IYT/1947.pdf</v>
          </cell>
        </row>
        <row r="23">
          <cell r="D23">
            <v>1948</v>
          </cell>
          <cell r="E23" t="str">
            <v>01/08/2024</v>
          </cell>
          <cell r="F23">
            <v>1214562</v>
          </cell>
          <cell r="G23" t="str">
            <v>TODA LA COMUNA</v>
          </cell>
          <cell r="H23" t="str">
            <v>NO APLICA</v>
          </cell>
          <cell r="I23" t="str">
            <v>CONVENIO</v>
          </cell>
          <cell r="J23" t="str">
            <v>Adquisisicón de tablets para Patrullaje Preventivo</v>
          </cell>
          <cell r="K23" t="str">
            <v xml:space="preserve">Implementación de patrullaje preventivo inteligente efectivo y focalizado en aquellos territorios con alta criticidad del nivel de delitos y factores de riesgos asociados a éstos. </v>
          </cell>
          <cell r="L23">
            <v>0</v>
          </cell>
          <cell r="M23">
            <v>0</v>
          </cell>
          <cell r="N23" t="str">
            <v>SI</v>
          </cell>
          <cell r="O23" t="str">
            <v>https://archivopublico.spd.gob.cl/Transparencia/2024/IYT/1948.pdf</v>
          </cell>
        </row>
        <row r="24">
          <cell r="D24">
            <v>2074</v>
          </cell>
          <cell r="E24" t="str">
            <v>16/08/2024</v>
          </cell>
          <cell r="F24">
            <v>1214562</v>
          </cell>
          <cell r="G24" t="str">
            <v>TODA LA COMUNA</v>
          </cell>
          <cell r="H24" t="str">
            <v>NO APLICA</v>
          </cell>
          <cell r="I24" t="str">
            <v>CONVENIO</v>
          </cell>
          <cell r="J24" t="str">
            <v>Adquisisicón de tablets para Patrullaje Preventivo</v>
          </cell>
          <cell r="K24" t="str">
            <v xml:space="preserve">Implementación de patrullaje preventivo inteligente efectivo y focalizado en aquellos territorios con alta criticidad del nivel de delitos y factores de riesgos asociados a éstos. </v>
          </cell>
          <cell r="L24">
            <v>0</v>
          </cell>
          <cell r="M24">
            <v>0</v>
          </cell>
          <cell r="N24" t="str">
            <v>SI</v>
          </cell>
          <cell r="O24" t="str">
            <v>https://archivopublico.spd.gob.cl/Transparencia/2024/Otros/2074.pdf</v>
          </cell>
        </row>
        <row r="25">
          <cell r="D25">
            <v>2131</v>
          </cell>
          <cell r="E25" t="str">
            <v>23/08/2024</v>
          </cell>
          <cell r="F25">
            <v>26644006</v>
          </cell>
          <cell r="G25" t="str">
            <v>TODA LA COMUNA</v>
          </cell>
          <cell r="H25" t="str">
            <v>NO APLICA</v>
          </cell>
          <cell r="I25" t="str">
            <v>CONVENIO</v>
          </cell>
          <cell r="J25" t="str">
            <v>IMPLEMENTACIÓN DE CÁMARAS DE SEGURIDAD EN CENTROS CULTURALES DE LA REGIÓN METROPOLITANA</v>
          </cell>
          <cell r="K25" t="str">
            <v>Mejorar la Seguridad General, 
Prevención de Incidentes, 
Fomentar la Confianza del Público, Apoyo a la Gestión Cultural, Integración con Servicios de Emergencia, Monitoreo y Evaluación Continua.</v>
          </cell>
          <cell r="L25">
            <v>0</v>
          </cell>
          <cell r="M25">
            <v>0</v>
          </cell>
          <cell r="N25" t="str">
            <v>SI</v>
          </cell>
          <cell r="O25" t="str">
            <v>https://archivopublico.spd.gob.cl/Transparencia/2024/IYT/2131.pdf</v>
          </cell>
        </row>
        <row r="26">
          <cell r="D26">
            <v>2168</v>
          </cell>
          <cell r="E26" t="str">
            <v>30/08/2024</v>
          </cell>
          <cell r="F26">
            <v>85714290</v>
          </cell>
          <cell r="G26" t="str">
            <v>TODA LA REGION</v>
          </cell>
          <cell r="H26" t="str">
            <v>NO APLICA</v>
          </cell>
          <cell r="I26" t="str">
            <v>CONVENIO</v>
          </cell>
          <cell r="J26" t="str">
            <v>Continuidad Operacional de drones</v>
          </cell>
          <cell r="K26" t="str">
            <v>Realizar operación de drones en la región</v>
          </cell>
          <cell r="L26">
            <v>0</v>
          </cell>
          <cell r="M26">
            <v>0</v>
          </cell>
          <cell r="N26" t="str">
            <v>NO</v>
          </cell>
          <cell r="O26" t="str">
            <v>https://archivopublico.spd.gob.cl/Transparencia/2024/IYT/2168.pdf</v>
          </cell>
        </row>
        <row r="27">
          <cell r="D27">
            <v>2272</v>
          </cell>
          <cell r="E27" t="str">
            <v>10/09/2024</v>
          </cell>
          <cell r="F27">
            <v>39966009</v>
          </cell>
          <cell r="G27" t="str">
            <v>TODA LA COMUNA</v>
          </cell>
          <cell r="H27" t="str">
            <v>NO APLICA</v>
          </cell>
          <cell r="I27" t="str">
            <v>CONVENIO</v>
          </cell>
          <cell r="J27" t="str">
            <v>IMPLEMENTACIÓN DE CÁMARAS DE SEGURIDAD EN CENTROS CULTURALES DE LA REGIÓN METROPOLITANA</v>
          </cell>
          <cell r="K27" t="str">
            <v>Mejorar la Seguridad General, 
Prevención de Incidentes, 
Fomentar la Confianza del Público, Apoyo a la Gestión Cultural, Integración con Servicios de Emergencia, Monitoreo y Evaluación Continua.</v>
          </cell>
          <cell r="L27">
            <v>0</v>
          </cell>
          <cell r="M27">
            <v>0</v>
          </cell>
          <cell r="N27" t="str">
            <v>SI</v>
          </cell>
          <cell r="O27" t="str">
            <v>https://archivopublico.spd.gob.cl/Transparencia/2024/IYT/2272.pdf</v>
          </cell>
        </row>
        <row r="28">
          <cell r="D28">
            <v>2255</v>
          </cell>
          <cell r="E28" t="str">
            <v>09/09/2024</v>
          </cell>
          <cell r="F28">
            <v>135131524</v>
          </cell>
          <cell r="G28" t="str">
            <v>NO APLICA</v>
          </cell>
          <cell r="H28" t="str">
            <v>NO APLICA</v>
          </cell>
          <cell r="I28" t="str">
            <v>CONVENIO</v>
          </cell>
          <cell r="J28" t="str">
            <v>Diseño de implememntación de la Ley N°21.659, sobre seguridad privada</v>
          </cell>
          <cell r="K28" t="str">
            <v>Ejecución de 2 componentes: "Componente 1: Diseño y estructura orgánica y funciones de la división de seguridad privada" y componente 2: Matriz de Riesgo"</v>
          </cell>
          <cell r="L28">
            <v>0</v>
          </cell>
          <cell r="M28">
            <v>0</v>
          </cell>
          <cell r="N28" t="str">
            <v>NO</v>
          </cell>
          <cell r="O28" t="str">
            <v>https://archivopublico.spd.gob.cl/Transparencia/2024/Otros/2255.pdf</v>
          </cell>
        </row>
        <row r="29">
          <cell r="D29">
            <v>2247</v>
          </cell>
          <cell r="E29" t="str">
            <v>06/09/2024</v>
          </cell>
          <cell r="F29">
            <v>165000000</v>
          </cell>
          <cell r="G29" t="str">
            <v>NO APLICA</v>
          </cell>
          <cell r="H29" t="str">
            <v>NO APLICA</v>
          </cell>
          <cell r="I29" t="str">
            <v>CONVENIO</v>
          </cell>
          <cell r="J29" t="str">
            <v>Diseño  de la implementación de la Ley N°21.659, sobre seguridad privada"</v>
          </cell>
          <cell r="K29" t="str">
            <v>Ejecución de 2 componentes:"Componente 1: Levantamiento y diseño de procesos", y "Componente 2: Diseño de plataformas de registro y atención a usuarios"</v>
          </cell>
          <cell r="L29">
            <v>0</v>
          </cell>
          <cell r="M29">
            <v>0</v>
          </cell>
          <cell r="N29" t="str">
            <v>NO</v>
          </cell>
          <cell r="O29" t="str">
            <v>https://archivopublico.spd.gob.cl/Transparencia/2024/Otros/2247.pdf</v>
          </cell>
        </row>
        <row r="30">
          <cell r="D30">
            <v>1658</v>
          </cell>
          <cell r="E30" t="str">
            <v>03/07/2024</v>
          </cell>
          <cell r="F30">
            <v>50000000</v>
          </cell>
          <cell r="G30" t="str">
            <v>TODA LA REGION</v>
          </cell>
          <cell r="H30" t="str">
            <v>NO APLICA</v>
          </cell>
          <cell r="I30" t="str">
            <v>CONVENIO</v>
          </cell>
          <cell r="J30" t="str">
            <v>Continuidad Operacional de drones</v>
          </cell>
          <cell r="K30" t="str">
            <v>Realizar operación de drones en la región</v>
          </cell>
          <cell r="L30">
            <v>0</v>
          </cell>
          <cell r="M30">
            <v>0</v>
          </cell>
          <cell r="N30" t="str">
            <v>NO</v>
          </cell>
          <cell r="O30" t="str">
            <v>https://archivopublico.spd.gob.cl/Transparencia/2024/CASE/1658.pdf</v>
          </cell>
        </row>
        <row r="31">
          <cell r="D31">
            <v>1660</v>
          </cell>
          <cell r="E31" t="str">
            <v>04/07/2024</v>
          </cell>
          <cell r="F31">
            <v>890530000</v>
          </cell>
          <cell r="G31" t="str">
            <v>TODA LA REGION</v>
          </cell>
          <cell r="H31" t="str">
            <v>NO APLICA</v>
          </cell>
          <cell r="I31" t="str">
            <v>CONVENIO</v>
          </cell>
          <cell r="J31" t="str">
            <v>Continuidad Operacional de drones</v>
          </cell>
          <cell r="K31" t="str">
            <v>Realizar operación de drones en la región</v>
          </cell>
          <cell r="L31">
            <v>28941326</v>
          </cell>
          <cell r="M31">
            <v>3.2498990488810033E-2</v>
          </cell>
          <cell r="N31" t="str">
            <v>NO</v>
          </cell>
          <cell r="O31" t="str">
            <v>https://archivopublico.spd.gob.cl/Transparencia/2024/CASE/1660.pdf</v>
          </cell>
        </row>
        <row r="32">
          <cell r="D32">
            <v>1632</v>
          </cell>
          <cell r="E32" t="str">
            <v>03/07/2024</v>
          </cell>
          <cell r="F32">
            <v>165917556</v>
          </cell>
          <cell r="G32">
            <v>976</v>
          </cell>
          <cell r="H32" t="str">
            <v>COMUNAL</v>
          </cell>
          <cell r="I32" t="str">
            <v>TRANSFERENCIA DE RECURSOS</v>
          </cell>
          <cell r="J32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2" t="str">
    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v>
          </cell>
          <cell r="L32">
            <v>0</v>
          </cell>
          <cell r="M32">
            <v>0</v>
          </cell>
          <cell r="N32" t="str">
            <v>Si</v>
          </cell>
          <cell r="O32" t="str">
            <v>https://archivopublico.spd.gob.cl/Transparencia/2024/Lazos/1632.pdf</v>
          </cell>
        </row>
        <row r="33">
          <cell r="D33">
            <v>1633</v>
          </cell>
          <cell r="E33" t="str">
            <v>03/07/2024</v>
          </cell>
          <cell r="F33">
            <v>35611353</v>
          </cell>
          <cell r="G33">
            <v>237</v>
          </cell>
          <cell r="H33" t="str">
            <v>COMUNAL</v>
          </cell>
          <cell r="I33" t="str">
            <v>TRANSFERENCIA DE RECURSOS</v>
          </cell>
          <cell r="J33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3" t="str">
    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v>
          </cell>
          <cell r="L33">
            <v>0</v>
          </cell>
          <cell r="M33">
            <v>0</v>
          </cell>
          <cell r="N33" t="str">
            <v>No</v>
          </cell>
          <cell r="O33" t="str">
            <v>https://archivopublico.spd.gob.cl/Transparencia/2024/Lazos/1633.pdf</v>
          </cell>
        </row>
        <row r="34">
          <cell r="D34">
            <v>1634</v>
          </cell>
          <cell r="E34" t="str">
            <v>03/07/2024</v>
          </cell>
          <cell r="F34">
            <v>29149321</v>
          </cell>
          <cell r="G34">
            <v>314</v>
          </cell>
          <cell r="H34" t="str">
            <v>COMUNAL</v>
          </cell>
          <cell r="I34" t="str">
            <v>TRANSFERENCIA DE RECURSOS</v>
          </cell>
          <cell r="J34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4" t="str">
    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</v>
          </cell>
          <cell r="L34">
            <v>0</v>
          </cell>
          <cell r="M34">
            <v>0</v>
          </cell>
          <cell r="N34" t="str">
            <v>Si</v>
          </cell>
          <cell r="O34" t="str">
            <v>https://archivopublico.spd.gob.cl/Transparencia/2024/Lazos/1634.pdf</v>
          </cell>
        </row>
        <row r="35">
          <cell r="D35">
            <v>1635</v>
          </cell>
          <cell r="E35" t="str">
            <v>03/07/2024</v>
          </cell>
          <cell r="F35">
            <v>12966412</v>
          </cell>
          <cell r="G35">
            <v>36</v>
          </cell>
          <cell r="H35" t="str">
            <v>COMUNAL</v>
          </cell>
          <cell r="I35" t="str">
            <v>TRANSFERENCIA DE RECURSOS</v>
          </cell>
          <cell r="J35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5" t="str">
            <v>Ejecución del Programa Lazos en los términos establecidos en el convenio de transferencia: Componente 4: efectuando intervenciones familiares en modalidad intensiva.</v>
          </cell>
          <cell r="L35">
            <v>0</v>
          </cell>
          <cell r="M35">
            <v>0</v>
          </cell>
          <cell r="N35" t="str">
            <v>Si</v>
          </cell>
          <cell r="O35" t="str">
            <v>https://archivopublico.spd.gob.cl/Transparencia/2024/Lazos/1635.pdf</v>
          </cell>
        </row>
        <row r="36">
          <cell r="D36">
            <v>1747</v>
          </cell>
          <cell r="E36" t="str">
            <v>17/07/2024</v>
          </cell>
          <cell r="F36">
            <v>12982412</v>
          </cell>
          <cell r="G36">
            <v>36</v>
          </cell>
          <cell r="H36" t="str">
            <v>COMUNAL</v>
          </cell>
          <cell r="I36" t="str">
            <v>TRANSFERENCIA DE RECURSOS</v>
          </cell>
          <cell r="J36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6" t="str">
            <v>Ejecución del Programa Lazos en los términos establecidos en el convenio de transferencia: Componente 4: efectuando intervenciones familiares en modalidad intensiva.</v>
          </cell>
          <cell r="L36">
            <v>541202</v>
          </cell>
          <cell r="M36">
            <v>4.1687322817978663</v>
          </cell>
          <cell r="N36" t="str">
            <v>Si</v>
          </cell>
          <cell r="O36" t="str">
            <v>https://archivopublico.spd.gob.cl/Transparencia/2024/Lazos/1747.pdf</v>
          </cell>
        </row>
        <row r="37">
          <cell r="D37">
            <v>1802</v>
          </cell>
          <cell r="E37" t="str">
            <v>23/07/2024</v>
          </cell>
          <cell r="F37">
            <v>12990412</v>
          </cell>
          <cell r="G37">
            <v>36</v>
          </cell>
          <cell r="H37" t="str">
            <v>COMUNAL</v>
          </cell>
          <cell r="I37" t="str">
            <v>TRANSFERENCIA DE RECURSOS</v>
          </cell>
          <cell r="J37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7" t="str">
            <v>Ejecución del Programa Lazos en los términos establecidos en el convenio de transferencia: Componente 4: efectuando intervenciones familiares en modalidad intensiva.</v>
          </cell>
          <cell r="L37">
            <v>0</v>
          </cell>
          <cell r="M37">
            <v>0</v>
          </cell>
          <cell r="N37" t="str">
            <v>Si</v>
          </cell>
          <cell r="O37" t="str">
            <v>https://archivopublico.spd.gob.cl/Transparencia/2024/Lazos/1802.pdf</v>
          </cell>
        </row>
        <row r="38">
          <cell r="D38">
            <v>1780</v>
          </cell>
          <cell r="E38" t="str">
            <v>19/07/2024</v>
          </cell>
          <cell r="F38">
            <v>47637655</v>
          </cell>
          <cell r="G38">
            <v>273</v>
          </cell>
          <cell r="H38" t="str">
            <v>COMUNAL</v>
          </cell>
          <cell r="I38" t="str">
            <v>TRANSFERENCIA DE RECURSOS</v>
          </cell>
          <cell r="J38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8" t="str">
    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v>
          </cell>
          <cell r="L38">
            <v>0</v>
          </cell>
          <cell r="M38">
            <v>0</v>
          </cell>
          <cell r="N38" t="str">
            <v>Si</v>
          </cell>
          <cell r="O38" t="str">
            <v>https://archivopublico.spd.gob.cl/Transparencia/2024/Lazos/1780.pdf</v>
          </cell>
        </row>
        <row r="39">
          <cell r="D39">
            <v>1831</v>
          </cell>
          <cell r="E39" t="str">
            <v>29/07/2024</v>
          </cell>
          <cell r="F39">
            <v>10501751</v>
          </cell>
          <cell r="G39">
            <v>66</v>
          </cell>
          <cell r="H39" t="str">
            <v>COMUNAL</v>
          </cell>
          <cell r="I39" t="str">
            <v>TRANSFERENCIA DE RECURSOS</v>
          </cell>
          <cell r="J39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9" t="str">
            <v>Ejecución del Programa Lazos en los términos establecidos en el convenio de transferencia: Componente 1: efectuando evaluaciones diagnósticas especializadas</v>
          </cell>
          <cell r="L39">
            <v>0</v>
          </cell>
          <cell r="M39">
            <v>0</v>
          </cell>
          <cell r="N39" t="str">
            <v>Si</v>
          </cell>
          <cell r="O39" t="str">
            <v>https://archivopublico.spd.gob.cl/Transparencia/2024/Lazos/1831.pdf</v>
          </cell>
        </row>
        <row r="40">
          <cell r="D40">
            <v>1946</v>
          </cell>
          <cell r="E40" t="str">
            <v>01/08/2024</v>
          </cell>
          <cell r="F40">
            <v>11668710</v>
          </cell>
          <cell r="G40">
            <v>36</v>
          </cell>
          <cell r="H40" t="str">
            <v>COMUNAL</v>
          </cell>
          <cell r="I40" t="str">
            <v>TRANSFERENCIA DE RECURSOS</v>
          </cell>
          <cell r="J40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0" t="str">
            <v>Ejecución del Programa Lazos en los términos establecidos en el convenio de transferencia: Componente 4: efectuando intervenciones familiares en modalidad intensiva.</v>
          </cell>
          <cell r="L40">
            <v>0</v>
          </cell>
          <cell r="M40">
            <v>0</v>
          </cell>
          <cell r="N40" t="str">
            <v>Si</v>
          </cell>
          <cell r="O40" t="str">
            <v>https://archivopublico.spd.gob.cl/Transparencia/2024/Lazos/1946.pdf</v>
          </cell>
        </row>
        <row r="41">
          <cell r="D41">
            <v>2095</v>
          </cell>
          <cell r="E41" t="str">
            <v>20/08/2024</v>
          </cell>
          <cell r="F41">
            <v>196139900</v>
          </cell>
          <cell r="G41">
            <v>976</v>
          </cell>
          <cell r="H41" t="str">
            <v>COMUNAL</v>
          </cell>
          <cell r="I41" t="str">
            <v>TRANSFERENCIA DE RECURSOS</v>
          </cell>
          <cell r="J41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1" t="str">
    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v>
          </cell>
          <cell r="L41">
            <v>0</v>
          </cell>
          <cell r="M41">
            <v>0</v>
          </cell>
          <cell r="N41" t="str">
            <v>Si</v>
          </cell>
          <cell r="O41" t="str">
            <v>https://archivopublico.spd.gob.cl/Transparencia/2024/Lazos/2095.pdf</v>
          </cell>
        </row>
        <row r="42">
          <cell r="D42">
            <v>2096</v>
          </cell>
          <cell r="E42" t="str">
            <v>20/08/2024</v>
          </cell>
          <cell r="F42">
            <v>11196927</v>
          </cell>
          <cell r="G42">
            <v>36</v>
          </cell>
          <cell r="H42" t="str">
            <v>COMUNAL</v>
          </cell>
          <cell r="I42" t="str">
            <v>TRANSFERENCIA DE RECURSOS</v>
          </cell>
          <cell r="J42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2" t="str">
            <v>Ejecución del Programa Lazos en los términos establecidos en el convenio de transferencia: Componente 4: efectuando intervenciones familiares en modalidad intensiva.</v>
          </cell>
          <cell r="L42">
            <v>0</v>
          </cell>
          <cell r="M42">
            <v>0</v>
          </cell>
          <cell r="N42" t="str">
            <v>Si</v>
          </cell>
          <cell r="O42" t="str">
            <v>https://archivopublico.spd.gob.cl/Transparencia/2024/Lazos/2096.pdf</v>
          </cell>
        </row>
        <row r="43">
          <cell r="D43">
            <v>2103</v>
          </cell>
          <cell r="E43" t="str">
            <v>20/08/2024</v>
          </cell>
          <cell r="F43">
            <v>23884114</v>
          </cell>
          <cell r="G43">
            <v>72</v>
          </cell>
          <cell r="H43" t="str">
            <v>COMUNAL</v>
          </cell>
          <cell r="I43" t="str">
            <v>TRANSFERENCIA DE RECURSOS</v>
          </cell>
          <cell r="J43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3" t="str">
            <v>Ejecución del Programa Lazos en los términos establecidos en el convenio de transferencia: Componente 4: efectuando intervenciones familiares en modalidad intensiva.</v>
          </cell>
          <cell r="L43">
            <v>0</v>
          </cell>
          <cell r="M43">
            <v>0</v>
          </cell>
          <cell r="N43" t="str">
            <v>No</v>
          </cell>
          <cell r="O43" t="str">
            <v>https://archivopublico.spd.gob.cl/Transparencia/2024/Lazos/2103.pdf</v>
          </cell>
        </row>
        <row r="44">
          <cell r="D44">
            <v>2125</v>
          </cell>
          <cell r="E44" t="str">
            <v>23/08/2024</v>
          </cell>
          <cell r="F44">
            <v>11202927</v>
          </cell>
          <cell r="G44">
            <v>36</v>
          </cell>
          <cell r="H44" t="str">
            <v>COMUNAL</v>
          </cell>
          <cell r="I44" t="str">
            <v>TRANSFERENCIA DE RECURSOS</v>
          </cell>
          <cell r="J44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4" t="str">
            <v>Ejecución del Programa Lazos en los términos establecidos en el convenio de transferencia: Componente 4: efectuando intervenciones familiares en modalidad intensiva.</v>
          </cell>
          <cell r="L44">
            <v>0</v>
          </cell>
          <cell r="M44">
            <v>0</v>
          </cell>
          <cell r="N44" t="str">
            <v>Si</v>
          </cell>
          <cell r="O44" t="str">
            <v>https://archivopublico.spd.gob.cl/Transparencia/2024/Lazos/2125.pdf</v>
          </cell>
        </row>
        <row r="45">
          <cell r="D45">
            <v>2192</v>
          </cell>
          <cell r="E45" t="str">
            <v>30/08/2024</v>
          </cell>
          <cell r="F45">
            <v>11095225</v>
          </cell>
          <cell r="G45">
            <v>36</v>
          </cell>
          <cell r="H45" t="str">
            <v>COMUNAL</v>
          </cell>
          <cell r="I45" t="str">
            <v>TRANSFERENCIA DE RECURSOS</v>
          </cell>
          <cell r="J45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5" t="str">
            <v>Ejecución del Programa Lazos en los términos establecidos en el convenio de transferencia: Componente 4: efectuando intervenciones familiares en modalidad intensiva.</v>
          </cell>
          <cell r="L45">
            <v>0</v>
          </cell>
          <cell r="M45">
            <v>0</v>
          </cell>
          <cell r="N45" t="str">
            <v>Si</v>
          </cell>
          <cell r="O45" t="str">
            <v>https://archivopublico.spd.gob.cl/Transparencia/2024/Lazos/2192.pdf</v>
          </cell>
        </row>
        <row r="46">
          <cell r="D46">
            <v>2368</v>
          </cell>
          <cell r="E46" t="str">
            <v>23/09/2024</v>
          </cell>
          <cell r="F46">
            <v>11095225</v>
          </cell>
          <cell r="G46">
            <v>36</v>
          </cell>
          <cell r="H46" t="str">
            <v>COMUNAL</v>
          </cell>
          <cell r="I46" t="str">
            <v>TRANSFERENCIA DE RECURSOS</v>
          </cell>
          <cell r="J46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6" t="str">
            <v>Ejecución del Programa Lazos en los términos establecidos en el convenio de transferencia: Componente 4: efectuando intervenciones familiares en modalidad intensiva.</v>
          </cell>
          <cell r="L46">
            <v>0</v>
          </cell>
          <cell r="M46">
            <v>0</v>
          </cell>
          <cell r="N46" t="str">
            <v>Si</v>
          </cell>
          <cell r="O46" t="str">
            <v>https://archivopublico.spd.gob.cl/Transparencia/2024/Lazos/2368.pdf</v>
          </cell>
        </row>
        <row r="47">
          <cell r="D47">
            <v>1647</v>
          </cell>
          <cell r="E47" t="str">
            <v>03/07/2024</v>
          </cell>
          <cell r="F47">
            <v>50000000</v>
          </cell>
          <cell r="G47" t="str">
            <v>COMUNAL</v>
          </cell>
          <cell r="H47" t="str">
            <v>RANKING</v>
          </cell>
          <cell r="I47" t="str">
            <v>TRANSFERENCIA DE RECURSOS</v>
          </cell>
          <cell r="J47" t="str">
            <v>CONVENIO PARA FINANCIAR EL COMPONENTE 2 DEL PROGRAMA</v>
          </cell>
          <cell r="K47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47">
            <v>0</v>
          </cell>
          <cell r="M47">
            <v>0</v>
          </cell>
          <cell r="N47" t="str">
            <v>Si</v>
          </cell>
          <cell r="O47" t="str">
            <v>https://archivopublico.spd.gob.cl/Transparencia/2024/SNSM/1647.pdf</v>
          </cell>
        </row>
        <row r="48">
          <cell r="D48">
            <v>1645</v>
          </cell>
          <cell r="E48" t="str">
            <v>03/07/2024</v>
          </cell>
          <cell r="F48">
            <v>100000000</v>
          </cell>
          <cell r="G48" t="str">
            <v>COMUNAL</v>
          </cell>
          <cell r="H48" t="str">
            <v>RANKING</v>
          </cell>
          <cell r="I48" t="str">
            <v>TRANSFERENCIA DE RECURSOS</v>
          </cell>
          <cell r="J48" t="str">
            <v>CONVENIO PARA FINANCIAR EL COMPONENTE 2 DEL PROGRAMA</v>
          </cell>
          <cell r="K48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48">
            <v>0</v>
          </cell>
          <cell r="M48">
            <v>0</v>
          </cell>
          <cell r="N48" t="str">
            <v>Si</v>
          </cell>
          <cell r="O48" t="str">
            <v>https://archivopublico.spd.gob.cl/Transparencia/2024/SNSM/1645.pdf</v>
          </cell>
        </row>
        <row r="49">
          <cell r="D49">
            <v>1648</v>
          </cell>
          <cell r="E49" t="str">
            <v>03/07/2024</v>
          </cell>
          <cell r="F49">
            <v>50000000</v>
          </cell>
          <cell r="G49" t="str">
            <v>COMUNAL</v>
          </cell>
          <cell r="H49" t="str">
            <v>RANKING</v>
          </cell>
          <cell r="I49" t="str">
            <v>TRANSFERENCIA DE RECURSOS</v>
          </cell>
          <cell r="J49" t="str">
            <v>CONVENIO PARA FINANCIAR EL COMPONENTE 2 DEL PROGRAMA</v>
          </cell>
          <cell r="K49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49">
            <v>0</v>
          </cell>
          <cell r="M49">
            <v>0</v>
          </cell>
          <cell r="N49" t="str">
            <v>Si</v>
          </cell>
          <cell r="O49" t="str">
            <v>https://archivopublico.spd.gob.cl/Transparencia/2024/SNSM/1648.pdf</v>
          </cell>
        </row>
        <row r="50">
          <cell r="D50">
            <v>1649</v>
          </cell>
          <cell r="E50" t="str">
            <v>03/07/2024</v>
          </cell>
          <cell r="F50">
            <v>50000000</v>
          </cell>
          <cell r="G50" t="str">
            <v>COMUNAL</v>
          </cell>
          <cell r="H50" t="str">
            <v>RANKING</v>
          </cell>
          <cell r="I50" t="str">
            <v>TRANSFERENCIA DE RECURSOS</v>
          </cell>
          <cell r="J50" t="str">
            <v>CONVENIO PARA FINANCIAR EL COMPONENTE 2 DEL PROGRAMA</v>
          </cell>
          <cell r="K50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0">
            <v>0</v>
          </cell>
          <cell r="M50">
            <v>0</v>
          </cell>
          <cell r="N50" t="str">
            <v>Si</v>
          </cell>
          <cell r="O50" t="str">
            <v>https://archivopublico.spd.gob.cl/Transparencia/2024/SNSM/1649.pdf</v>
          </cell>
        </row>
        <row r="51">
          <cell r="D51">
            <v>1646</v>
          </cell>
          <cell r="E51" t="str">
            <v>03/07/2024</v>
          </cell>
          <cell r="F51">
            <v>50000000</v>
          </cell>
          <cell r="G51" t="str">
            <v>COMUNAL</v>
          </cell>
          <cell r="H51" t="str">
            <v>RANKING</v>
          </cell>
          <cell r="I51" t="str">
            <v>TRANSFERENCIA DE RECURSOS</v>
          </cell>
          <cell r="J51" t="str">
            <v>CONVENIO PARA FINANCIAR EL COMPONENTE 2 DEL PROGRAMA</v>
          </cell>
          <cell r="K51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1">
            <v>0</v>
          </cell>
          <cell r="M51">
            <v>0</v>
          </cell>
          <cell r="N51" t="str">
            <v>Si</v>
          </cell>
          <cell r="O51" t="str">
            <v>https://archivopublico.spd.gob.cl/Transparencia/2024/SNSM/1646.pdf</v>
          </cell>
        </row>
        <row r="52">
          <cell r="D52">
            <v>1668</v>
          </cell>
          <cell r="E52" t="str">
            <v>09/07/2024</v>
          </cell>
          <cell r="F52">
            <v>61000000</v>
          </cell>
          <cell r="G52" t="str">
            <v>COMUNAL</v>
          </cell>
          <cell r="H52" t="str">
            <v>RANKING</v>
          </cell>
          <cell r="I52" t="str">
            <v>TRANSFERENCIA DE RECURSOS</v>
          </cell>
          <cell r="J52" t="str">
            <v>CONVENIO PARA FINANCIAR EL COMPONENTE 2 DEL PROGRAMA</v>
          </cell>
          <cell r="K52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2">
            <v>0</v>
          </cell>
          <cell r="M52">
            <v>0</v>
          </cell>
          <cell r="N52" t="str">
            <v>Si</v>
          </cell>
          <cell r="O52" t="str">
            <v>https://archivopublico.spd.gob.cl/Transparencia/2024/SNSM/1668.pdf</v>
          </cell>
        </row>
        <row r="53">
          <cell r="D53">
            <v>1746</v>
          </cell>
          <cell r="E53" t="str">
            <v>17/07/2024</v>
          </cell>
          <cell r="F53">
            <v>61000000</v>
          </cell>
          <cell r="G53" t="str">
            <v>COMUNAL</v>
          </cell>
          <cell r="H53" t="str">
            <v>RANKING</v>
          </cell>
          <cell r="I53" t="str">
            <v>TRANSFERENCIA DE RECURSOS</v>
          </cell>
          <cell r="J53" t="str">
            <v>CONVENIO PARA FINANCIAR EL COMPONENTE 2 DEL PROGRAMA</v>
          </cell>
          <cell r="K53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3">
            <v>0</v>
          </cell>
          <cell r="M53">
            <v>0</v>
          </cell>
          <cell r="N53" t="str">
            <v>Si</v>
          </cell>
          <cell r="O53" t="str">
            <v>https://archivopublico.spd.gob.cl/Transparencia/2024/SNSM/1746.pdf</v>
          </cell>
        </row>
        <row r="54">
          <cell r="D54">
            <v>1745</v>
          </cell>
          <cell r="E54" t="str">
            <v>17/07/2024</v>
          </cell>
          <cell r="F54">
            <v>50000000</v>
          </cell>
          <cell r="G54" t="str">
            <v>COMUNAL</v>
          </cell>
          <cell r="H54" t="str">
            <v>RANKING</v>
          </cell>
          <cell r="I54" t="str">
            <v>TRANSFERENCIA DE RECURSOS</v>
          </cell>
          <cell r="J54" t="str">
            <v>CONVENIO PARA FINANCIAR EL COMPONENTE 2 DEL PROGRAMA</v>
          </cell>
          <cell r="K54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4">
            <v>0</v>
          </cell>
          <cell r="M54">
            <v>0</v>
          </cell>
          <cell r="N54" t="str">
            <v>Si</v>
          </cell>
          <cell r="O54" t="str">
            <v>https://archivopublico.spd.gob.cl/Transparencia/2024/SNSM/1745.pdf</v>
          </cell>
        </row>
        <row r="55">
          <cell r="D55">
            <v>1744</v>
          </cell>
          <cell r="E55" t="str">
            <v>17/07/2024</v>
          </cell>
          <cell r="F55">
            <v>61000000</v>
          </cell>
          <cell r="G55" t="str">
            <v>COMUNAL</v>
          </cell>
          <cell r="H55" t="str">
            <v>RANKING</v>
          </cell>
          <cell r="I55" t="str">
            <v>TRANSFERENCIA DE RECURSOS</v>
          </cell>
          <cell r="J55" t="str">
            <v>CONVENIO PARA FINANCIAR EL COMPONENTE 2 DEL PROGRAMA</v>
          </cell>
          <cell r="K55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5">
            <v>0</v>
          </cell>
          <cell r="M55">
            <v>0</v>
          </cell>
          <cell r="N55" t="str">
            <v>Si</v>
          </cell>
          <cell r="O55" t="str">
            <v>https://archivopublico.spd.gob.cl/Transparencia/2024/SNSM/1744.pdf</v>
          </cell>
        </row>
        <row r="56">
          <cell r="D56">
            <v>1762</v>
          </cell>
          <cell r="E56" t="str">
            <v>18/07/2024</v>
          </cell>
          <cell r="F56">
            <v>50000000</v>
          </cell>
          <cell r="G56" t="str">
            <v>COMUNAL</v>
          </cell>
          <cell r="H56" t="str">
            <v>RANKING</v>
          </cell>
          <cell r="I56" t="str">
            <v>TRANSFERENCIA DE RECURSOS</v>
          </cell>
          <cell r="J56" t="str">
            <v>CONVENIO PARA FINANCIAR EL COMPONENTE 2 DEL PROGRAMA</v>
          </cell>
          <cell r="K56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6">
            <v>0</v>
          </cell>
          <cell r="M56">
            <v>0</v>
          </cell>
          <cell r="N56" t="str">
            <v>Si</v>
          </cell>
          <cell r="O56" t="str">
            <v>https://archivopublico.spd.gob.cl/Transparencia/2024/SNSM/1762.pdf</v>
          </cell>
        </row>
        <row r="57">
          <cell r="D57">
            <v>1764</v>
          </cell>
          <cell r="E57" t="str">
            <v>18/07/2024</v>
          </cell>
          <cell r="F57">
            <v>100000000</v>
          </cell>
          <cell r="G57" t="str">
            <v>COMUNAL</v>
          </cell>
          <cell r="H57" t="str">
            <v>RANKING</v>
          </cell>
          <cell r="I57" t="str">
            <v>TRANSFERENCIA DE RECURSOS</v>
          </cell>
          <cell r="J57" t="str">
            <v>CONVENIO PARA FINANCIAR EL COMPONENTE 2 DEL PROGRAMA</v>
          </cell>
          <cell r="K57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7">
            <v>0</v>
          </cell>
          <cell r="M57">
            <v>0</v>
          </cell>
          <cell r="N57" t="str">
            <v>Si</v>
          </cell>
          <cell r="O57" t="str">
            <v>https://archivopublico.spd.gob.cl/Transparencia/2024/SNSM/1764.pdf</v>
          </cell>
        </row>
        <row r="58">
          <cell r="D58">
            <v>1763</v>
          </cell>
          <cell r="E58" t="str">
            <v>18/07/2024</v>
          </cell>
          <cell r="F58">
            <v>50000000</v>
          </cell>
          <cell r="G58" t="str">
            <v>COMUNAL</v>
          </cell>
          <cell r="H58" t="str">
            <v>RANKING</v>
          </cell>
          <cell r="I58" t="str">
            <v>TRANSFERENCIA DE RECURSOS</v>
          </cell>
          <cell r="J58" t="str">
            <v>CONVENIO PARA FINANCIAR EL COMPONENTE 2 DEL PROGRAMA</v>
          </cell>
          <cell r="K58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8">
            <v>0</v>
          </cell>
          <cell r="M58">
            <v>0</v>
          </cell>
          <cell r="N58" t="str">
            <v>Si</v>
          </cell>
          <cell r="O58" t="str">
            <v>https://archivopublico.spd.gob.cl/Transparencia/2024/SNSM/1763.pdf</v>
          </cell>
        </row>
        <row r="59">
          <cell r="D59">
            <v>1791</v>
          </cell>
          <cell r="E59" t="str">
            <v>22/07/2024</v>
          </cell>
          <cell r="F59">
            <v>74700000</v>
          </cell>
          <cell r="G59" t="str">
            <v>COMUNAL</v>
          </cell>
          <cell r="H59" t="str">
            <v>RANKING</v>
          </cell>
          <cell r="I59" t="str">
            <v>TRANSFERENCIA DE RECURSOS</v>
          </cell>
          <cell r="J59" t="str">
            <v>CONVENIO PARA FINANCIAR EL COMPONENTE 2 DEL PROGRAMA</v>
          </cell>
          <cell r="K59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9">
            <v>0</v>
          </cell>
          <cell r="M59">
            <v>0</v>
          </cell>
          <cell r="N59" t="str">
            <v>Si</v>
          </cell>
          <cell r="O59" t="str">
            <v>https://archivopublico.spd.gob.cl/Transparencia/2024/SNSM/1791.pdf</v>
          </cell>
        </row>
        <row r="60">
          <cell r="D60">
            <v>1793</v>
          </cell>
          <cell r="E60" t="str">
            <v>22/07/2024</v>
          </cell>
          <cell r="F60">
            <v>74700000</v>
          </cell>
          <cell r="G60" t="str">
            <v>COMUNAL</v>
          </cell>
          <cell r="H60" t="str">
            <v>RANKING</v>
          </cell>
          <cell r="I60" t="str">
            <v>TRANSFERENCIA DE RECURSOS</v>
          </cell>
          <cell r="J60" t="str">
            <v>CONVENIO PARA FINANCIAR EL COMPONENTE 2 DEL PROGRAMA</v>
          </cell>
          <cell r="K60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0">
            <v>0</v>
          </cell>
          <cell r="M60">
            <v>0</v>
          </cell>
          <cell r="N60" t="str">
            <v>Si</v>
          </cell>
          <cell r="O60" t="str">
            <v>https://archivopublico.spd.gob.cl/Transparencia/2024/SNSM/1793.pdf</v>
          </cell>
        </row>
        <row r="61">
          <cell r="D61">
            <v>1792</v>
          </cell>
          <cell r="E61" t="str">
            <v>22/07/2024</v>
          </cell>
          <cell r="F61">
            <v>100000000</v>
          </cell>
          <cell r="G61" t="str">
            <v>COMUNAL</v>
          </cell>
          <cell r="H61" t="str">
            <v>RANKING</v>
          </cell>
          <cell r="I61" t="str">
            <v>TRANSFERENCIA DE RECURSOS</v>
          </cell>
          <cell r="J61" t="str">
            <v>CONVENIO PARA FINANCIAR EL COMPONENTE 2 DEL PROGRAMA</v>
          </cell>
          <cell r="K61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1">
            <v>0</v>
          </cell>
          <cell r="M61">
            <v>0</v>
          </cell>
          <cell r="N61" t="str">
            <v>Si</v>
          </cell>
          <cell r="O61" t="str">
            <v>https://archivopublico.spd.gob.cl/Transparencia/2024/SNSM/1792.pdf</v>
          </cell>
        </row>
        <row r="62">
          <cell r="D62">
            <v>1790</v>
          </cell>
          <cell r="E62" t="str">
            <v>22/07/2024</v>
          </cell>
          <cell r="F62">
            <v>61000000</v>
          </cell>
          <cell r="G62" t="str">
            <v>COMUNAL</v>
          </cell>
          <cell r="H62" t="str">
            <v>RANKING</v>
          </cell>
          <cell r="I62" t="str">
            <v>TRANSFERENCIA DE RECURSOS</v>
          </cell>
          <cell r="J62" t="str">
            <v>CONVENIO PARA FINANCIAR EL COMPONENTE 2 DEL PROGRAMA</v>
          </cell>
          <cell r="K62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2">
            <v>0</v>
          </cell>
          <cell r="M62">
            <v>0</v>
          </cell>
          <cell r="N62" t="str">
            <v>Si</v>
          </cell>
          <cell r="O62" t="str">
            <v>https://archivopublico.spd.gob.cl/Transparencia/2024/SNSM/1790.pdf</v>
          </cell>
        </row>
        <row r="63">
          <cell r="D63">
            <v>1794</v>
          </cell>
          <cell r="E63" t="str">
            <v>22/07/2024</v>
          </cell>
          <cell r="F63">
            <v>100000000</v>
          </cell>
          <cell r="G63" t="str">
            <v>COMUNAL</v>
          </cell>
          <cell r="H63" t="str">
            <v>RANKING</v>
          </cell>
          <cell r="I63" t="str">
            <v>TRANSFERENCIA DE RECURSOS</v>
          </cell>
          <cell r="J63" t="str">
            <v>CONVENIO PARA FINANCIAR EL COMPONENTE 2 DEL PROGRAMA</v>
          </cell>
          <cell r="K63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3">
            <v>0</v>
          </cell>
          <cell r="M63">
            <v>0</v>
          </cell>
          <cell r="N63" t="str">
            <v>Si</v>
          </cell>
          <cell r="O63" t="str">
            <v>https://archivopublico.spd.gob.cl/Transparencia/2024/SNSM/1794.pdf</v>
          </cell>
        </row>
        <row r="64">
          <cell r="D64">
            <v>1800</v>
          </cell>
          <cell r="E64" t="str">
            <v>23/07/2024</v>
          </cell>
          <cell r="F64">
            <v>74700000</v>
          </cell>
          <cell r="G64" t="str">
            <v>COMUNAL</v>
          </cell>
          <cell r="H64" t="str">
            <v>RANKING</v>
          </cell>
          <cell r="I64" t="str">
            <v>TRANSFERENCIA DE RECURSOS</v>
          </cell>
          <cell r="J64" t="str">
            <v>CONVENIO PARA FINANCIAR EL COMPONENTE 2 DEL PROGRAMA</v>
          </cell>
          <cell r="K64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4">
            <v>0</v>
          </cell>
          <cell r="M64">
            <v>0</v>
          </cell>
          <cell r="N64" t="str">
            <v>Si</v>
          </cell>
          <cell r="O64" t="str">
            <v>https://archivopublico.spd.gob.cl/Transparencia/2024/SNSM/1800.pdf</v>
          </cell>
        </row>
        <row r="65">
          <cell r="D65" t="str">
            <v>2316</v>
          </cell>
          <cell r="E65" t="str">
            <v>13/09/2024</v>
          </cell>
          <cell r="F65">
            <v>35000000</v>
          </cell>
          <cell r="G65" t="str">
            <v>BARRIAL</v>
          </cell>
          <cell r="H65" t="str">
            <v>RANKING</v>
          </cell>
          <cell r="I65" t="str">
            <v>TRANSFERENCIA DE RECURSOS</v>
          </cell>
          <cell r="J65" t="str">
            <v>FINANCIAR UN PROYECTO QUE ABORDE LAS NECESIDADES EN MATERIA DE SEGURIDAD EN EL BARRIO SELECCIONADO.</v>
          </cell>
          <cell r="K65" t="str">
            <v>IMPLEMENTAR EL 3 COMPONENTE DEL PROGRAMA</v>
          </cell>
          <cell r="L65">
            <v>0</v>
          </cell>
          <cell r="M65">
            <v>0</v>
          </cell>
          <cell r="N65" t="str">
            <v>Si</v>
          </cell>
        </row>
        <row r="66">
          <cell r="D66">
            <v>1935</v>
          </cell>
          <cell r="E66" t="str">
            <v>01/08/2024</v>
          </cell>
          <cell r="F66">
            <v>50000000</v>
          </cell>
          <cell r="G66" t="str">
            <v>COMUNAL</v>
          </cell>
          <cell r="H66" t="str">
            <v>RANKING</v>
          </cell>
          <cell r="I66" t="str">
            <v>TRANSFERENCIA DE RECURSOS</v>
          </cell>
          <cell r="J66" t="str">
            <v>CONVENIO PARA FINANCIAR EL COMPONENTE 2 DEL PROGRAMA</v>
          </cell>
          <cell r="K66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6">
            <v>0</v>
          </cell>
          <cell r="M66">
            <v>0</v>
          </cell>
          <cell r="N66" t="str">
            <v>Si</v>
          </cell>
          <cell r="O66" t="str">
            <v>https://archivopublico.spd.gob.cl/Transparencia/2024/SNSM/1935.pdf</v>
          </cell>
        </row>
        <row r="67">
          <cell r="D67">
            <v>1937</v>
          </cell>
          <cell r="E67" t="str">
            <v>01/08/2024</v>
          </cell>
          <cell r="F67">
            <v>100000000</v>
          </cell>
          <cell r="G67" t="str">
            <v>COMUNAL</v>
          </cell>
          <cell r="H67" t="str">
            <v>RANKING</v>
          </cell>
          <cell r="I67" t="str">
            <v>TRANSFERENCIA DE RECURSOS</v>
          </cell>
          <cell r="J67" t="str">
            <v>CONVENIO PARA FINANCIAR EL COMPONENTE 2 DEL PROGRAMA</v>
          </cell>
          <cell r="K67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7">
            <v>0</v>
          </cell>
          <cell r="M67">
            <v>0</v>
          </cell>
          <cell r="N67" t="str">
            <v>Si</v>
          </cell>
          <cell r="O67" t="str">
            <v>https://archivopublico.spd.gob.cl/Transparencia/2024/SNSM/1937.pdf</v>
          </cell>
        </row>
        <row r="68">
          <cell r="D68">
            <v>1938</v>
          </cell>
          <cell r="E68" t="str">
            <v>01/08/2024</v>
          </cell>
          <cell r="F68">
            <v>74700000</v>
          </cell>
          <cell r="G68" t="str">
            <v>COMUNAL</v>
          </cell>
          <cell r="H68" t="str">
            <v>RANKING</v>
          </cell>
          <cell r="I68" t="str">
            <v>TRANSFERENCIA DE RECURSOS</v>
          </cell>
          <cell r="J68" t="str">
            <v>CONVENIO PARA FINANCIAR EL COMPONENTE 2 DEL PROGRAMA</v>
          </cell>
          <cell r="K68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8">
            <v>0</v>
          </cell>
          <cell r="M68">
            <v>0</v>
          </cell>
          <cell r="N68" t="str">
            <v>Si</v>
          </cell>
          <cell r="O68" t="str">
            <v>https://archivopublico.spd.gob.cl/Transparencia/2024/SNSM/1938.pdf</v>
          </cell>
        </row>
        <row r="69">
          <cell r="D69">
            <v>1936</v>
          </cell>
          <cell r="E69" t="str">
            <v>01/08/2024</v>
          </cell>
          <cell r="F69">
            <v>50000000</v>
          </cell>
          <cell r="G69" t="str">
            <v>COMUNAL</v>
          </cell>
          <cell r="H69" t="str">
            <v>RANKING</v>
          </cell>
          <cell r="I69" t="str">
            <v>TRANSFERENCIA DE RECURSOS</v>
          </cell>
          <cell r="J69" t="str">
            <v>CONVENIO PARA FINANCIAR EL COMPONENTE 2 DEL PROGRAMA</v>
          </cell>
          <cell r="K69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9">
            <v>0</v>
          </cell>
          <cell r="M69">
            <v>0</v>
          </cell>
          <cell r="N69" t="str">
            <v>Si</v>
          </cell>
          <cell r="O69" t="str">
            <v>https://archivopublico.spd.gob.cl/Transparencia/2024/SNSM/1936.pdf</v>
          </cell>
        </row>
        <row r="70">
          <cell r="D70">
            <v>1980</v>
          </cell>
          <cell r="E70" t="str">
            <v>07/08/2024</v>
          </cell>
          <cell r="F70">
            <v>74700000</v>
          </cell>
          <cell r="G70" t="str">
            <v>COMUNAL</v>
          </cell>
          <cell r="H70" t="str">
            <v>RANKING</v>
          </cell>
          <cell r="I70" t="str">
            <v>TRANSFERENCIA DE RECURSOS</v>
          </cell>
          <cell r="J70" t="str">
            <v>CONVENIO PARA FINANCIAR EL COMPONENTE 2 DEL PROGRAMA</v>
          </cell>
          <cell r="K70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70">
            <v>0</v>
          </cell>
          <cell r="M70">
            <v>0</v>
          </cell>
          <cell r="N70" t="str">
            <v>Si</v>
          </cell>
          <cell r="O70" t="str">
            <v>https://archivopublico.spd.gob.cl/Transparencia/2024/SNSM/1980.pdf</v>
          </cell>
        </row>
        <row r="71">
          <cell r="D71">
            <v>2022</v>
          </cell>
          <cell r="E71" t="str">
            <v>12/08/2024</v>
          </cell>
          <cell r="F71">
            <v>100000000</v>
          </cell>
          <cell r="G71" t="str">
            <v>COMUNAL</v>
          </cell>
          <cell r="H71" t="str">
            <v>RANKING</v>
          </cell>
          <cell r="I71" t="str">
            <v>TRANSFERENCIA DE RECURSOS</v>
          </cell>
          <cell r="J71" t="str">
            <v>CONVENIO PARA FINANCIAR EL COMPONENTE 2 DEL PROGRAMA</v>
          </cell>
          <cell r="K71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71">
            <v>0</v>
          </cell>
          <cell r="M71">
            <v>0</v>
          </cell>
          <cell r="N71" t="str">
            <v>Si</v>
          </cell>
          <cell r="O71" t="str">
            <v>https://archivopublico.spd.gob.cl/Transparencia/2024/SNSM/2022.pdf</v>
          </cell>
        </row>
        <row r="72">
          <cell r="D72">
            <v>2023</v>
          </cell>
          <cell r="E72" t="str">
            <v>12/08/2024</v>
          </cell>
          <cell r="F72">
            <v>61000000</v>
          </cell>
          <cell r="G72" t="str">
            <v>COMUNAL</v>
          </cell>
          <cell r="H72" t="str">
            <v>RANKING</v>
          </cell>
          <cell r="I72" t="str">
            <v>TRANSFERENCIA DE RECURSOS</v>
          </cell>
          <cell r="J72" t="str">
            <v>CONVENIO PARA FINANCIAR EL COMPONENTE 2 DEL PROGRAMA</v>
          </cell>
          <cell r="K72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72">
            <v>0</v>
          </cell>
          <cell r="M72">
            <v>0</v>
          </cell>
          <cell r="N72" t="str">
            <v>Si</v>
          </cell>
          <cell r="O72" t="str">
            <v>https://archivopublico.spd.gob.cl/Transparencia/2024/SNSM/2023.pdf</v>
          </cell>
        </row>
        <row r="73">
          <cell r="D73">
            <v>2079</v>
          </cell>
          <cell r="E73" t="str">
            <v>16/08/2024</v>
          </cell>
          <cell r="F73">
            <v>100000000</v>
          </cell>
          <cell r="G73" t="str">
            <v>COMUNAL</v>
          </cell>
          <cell r="H73" t="str">
            <v>RANKING</v>
          </cell>
          <cell r="I73" t="str">
            <v>TRANSFERENCIA DE RECURSOS</v>
          </cell>
          <cell r="J73" t="str">
            <v>CONVENIO PARA FINANCIAR EL COMPONENTE 2 DEL PROGRAMA</v>
          </cell>
          <cell r="K73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73">
            <v>0</v>
          </cell>
          <cell r="M73">
            <v>0</v>
          </cell>
          <cell r="N73" t="str">
            <v>Si</v>
          </cell>
          <cell r="O73" t="str">
            <v>https://archivopublico.spd.gob.cl/Transparencia/2024/SNSM/2079.pdf</v>
          </cell>
        </row>
        <row r="74">
          <cell r="D74">
            <v>2097</v>
          </cell>
          <cell r="E74" t="str">
            <v>20/08/2024</v>
          </cell>
          <cell r="F74">
            <v>100000000</v>
          </cell>
          <cell r="G74" t="str">
            <v>COMUNAL</v>
          </cell>
          <cell r="H74" t="str">
            <v>RANKING</v>
          </cell>
          <cell r="I74" t="str">
            <v>TRANSFERENCIA DE RECURSOS</v>
          </cell>
          <cell r="J74" t="str">
            <v>CONVENIO PARA FINANCIAR EL COMPONENTE 2 DEL PROGRAMA</v>
          </cell>
          <cell r="K74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74">
            <v>0</v>
          </cell>
          <cell r="M74">
            <v>0</v>
          </cell>
          <cell r="N74" t="str">
            <v>Si</v>
          </cell>
          <cell r="O74" t="str">
            <v>https://archivopublico.spd.gob.cl/Transparencia/2024/SNSM/2097.pdf</v>
          </cell>
        </row>
        <row r="75">
          <cell r="D75">
            <v>1520</v>
          </cell>
          <cell r="E75" t="str">
            <v>18/06/2024</v>
          </cell>
          <cell r="F75">
            <v>100000000</v>
          </cell>
          <cell r="G75" t="str">
            <v>COMUNAL</v>
          </cell>
          <cell r="H75" t="str">
            <v>RANKING</v>
          </cell>
          <cell r="I75" t="str">
            <v>TRANSFERENCIA DE RECURSOS</v>
          </cell>
          <cell r="J75" t="str">
            <v>CONVENIO PARA FINANCIAR EL COMPONENTE 2 DEL PROGRAMA</v>
          </cell>
          <cell r="K75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75">
            <v>0</v>
          </cell>
          <cell r="M75">
            <v>0</v>
          </cell>
          <cell r="N75" t="str">
            <v>Si</v>
          </cell>
          <cell r="O75" t="str">
            <v>https://archivopublico.spd.gob.cl/Transparencia/2024/SNSM/1520.pdf</v>
          </cell>
        </row>
        <row r="76">
          <cell r="D76">
            <v>1801</v>
          </cell>
          <cell r="E76" t="str">
            <v>23/07/2024</v>
          </cell>
          <cell r="F76">
            <v>12122000</v>
          </cell>
          <cell r="G76" t="str">
            <v>BARRIAL</v>
          </cell>
          <cell r="H76" t="str">
            <v>RANKING</v>
          </cell>
          <cell r="I76" t="str">
            <v>TRANSFERENCIA DE RECURSOS</v>
          </cell>
          <cell r="J76" t="str">
            <v>FINANCIA LA CONTRATACIÓN DE UN COORDINADOR BARRIAL</v>
          </cell>
          <cell r="K76" t="str">
            <v xml:space="preserve">IMPLEMENTAR ELCOMPONENTE 2 Y 3 DEL PROGRAMA </v>
          </cell>
          <cell r="L76">
            <v>0</v>
          </cell>
          <cell r="M76">
            <v>0</v>
          </cell>
          <cell r="N76" t="str">
            <v>Si</v>
          </cell>
          <cell r="O76" t="str">
            <v>https://archivopublico.spd.gob.cl/Transparencia/2024/BCP/1801.pdf</v>
          </cell>
        </row>
        <row r="77">
          <cell r="D77">
            <v>1917</v>
          </cell>
          <cell r="E77" t="str">
            <v>01/08/2024</v>
          </cell>
          <cell r="F77">
            <v>6061000</v>
          </cell>
          <cell r="G77" t="str">
            <v>BARRIAL</v>
          </cell>
          <cell r="H77" t="str">
            <v>RANKING</v>
          </cell>
          <cell r="I77" t="str">
            <v>TRANSFERENCIA DE RECURSOS</v>
          </cell>
          <cell r="J77" t="str">
            <v>FINANCIA LA CONTRATACIÓN DE UN COORDINADOR BARRIAL</v>
          </cell>
          <cell r="K77" t="str">
            <v xml:space="preserve">IMPLEMENTAR ELCOMPONENTE 2 Y 3 DEL PROGRAMA </v>
          </cell>
          <cell r="L77">
            <v>0</v>
          </cell>
          <cell r="M77">
            <v>0</v>
          </cell>
          <cell r="N77" t="str">
            <v>Si</v>
          </cell>
          <cell r="O77" t="str">
            <v>https://archivopublico.spd.gob.cl/Transparencia/2024/BCP/1917.pdf</v>
          </cell>
        </row>
        <row r="78">
          <cell r="D78">
            <v>2078</v>
          </cell>
          <cell r="E78" t="str">
            <v>16/08/2024</v>
          </cell>
          <cell r="F78">
            <v>4545750</v>
          </cell>
          <cell r="G78" t="str">
            <v>BARRIAL</v>
          </cell>
          <cell r="H78" t="str">
            <v>RANKING</v>
          </cell>
          <cell r="I78" t="str">
            <v>TRANSFERENCIA DE RECURSOS</v>
          </cell>
          <cell r="J78" t="str">
            <v>FINANCIA LA CONTRATACIÓN DE UN COORDINADOR BARRIAL</v>
          </cell>
          <cell r="K78" t="str">
            <v xml:space="preserve">IMPLEMENTAR ELCOMPONENTE 2 Y 3 DEL PROGRAMA </v>
          </cell>
          <cell r="L78">
            <v>0</v>
          </cell>
          <cell r="M78">
            <v>0</v>
          </cell>
          <cell r="N78" t="str">
            <v>Si</v>
          </cell>
          <cell r="O78" t="str">
            <v>https://archivopublico.spd.gob.cl/Transparencia/2024/BCP/2078.pdf</v>
          </cell>
        </row>
        <row r="79">
          <cell r="D79">
            <v>2128</v>
          </cell>
          <cell r="E79" t="str">
            <v>23/08/2024</v>
          </cell>
          <cell r="F79">
            <v>35000000</v>
          </cell>
          <cell r="G79" t="str">
            <v>BARRIAL</v>
          </cell>
          <cell r="H79" t="str">
            <v>RANKING</v>
          </cell>
          <cell r="I79" t="str">
            <v>TRANSFERENCIA DE RECURSOS</v>
          </cell>
          <cell r="J79" t="str">
            <v>FINANCIAR UN PROYECTO QUE ABORDE LAS NECESIDADES EN MATERIA DE SEGURIDAD EN EL BARRIO SELECCIONADO.</v>
          </cell>
          <cell r="K79" t="str">
            <v>IMPLEMENTAR EL 3 COMPONENTE DEL PROGRAMA</v>
          </cell>
          <cell r="L79">
            <v>0</v>
          </cell>
          <cell r="M79">
            <v>0</v>
          </cell>
          <cell r="N79" t="str">
            <v>Si</v>
          </cell>
          <cell r="O79" t="str">
            <v>https://archivopublico.spd.gob.cl/Transparencia/2024/BCP/2128.pdf</v>
          </cell>
        </row>
        <row r="80">
          <cell r="D80">
            <v>2186</v>
          </cell>
          <cell r="E80" t="str">
            <v>30/08/2024</v>
          </cell>
          <cell r="F80">
            <v>35000000</v>
          </cell>
          <cell r="G80" t="str">
            <v>BARRIAL</v>
          </cell>
          <cell r="H80" t="str">
            <v>RANKING</v>
          </cell>
          <cell r="I80" t="str">
            <v>TRANSFERENCIA DE RECURSOS</v>
          </cell>
          <cell r="J80" t="str">
            <v>FINANCIAR UN PROYECTO QUE ABORDE LAS NECESIDADES EN MATERIA DE SEGURIDAD EN EL BARRIO SELECCIONADO.</v>
          </cell>
          <cell r="K80" t="str">
            <v>IMPLEMENTAR EL 3 COMPONENTE DEL PROGRAMA</v>
          </cell>
          <cell r="L80">
            <v>0</v>
          </cell>
          <cell r="M80">
            <v>0</v>
          </cell>
          <cell r="N80" t="str">
            <v>Si</v>
          </cell>
          <cell r="O80" t="str">
            <v>https://archivopublico.spd.gob.cl/Transparencia/2024/BCP/2186.pdf</v>
          </cell>
        </row>
        <row r="81">
          <cell r="D81">
            <v>2184</v>
          </cell>
          <cell r="E81" t="str">
            <v>30/08/2024</v>
          </cell>
          <cell r="F81">
            <v>35000000</v>
          </cell>
          <cell r="G81" t="str">
            <v>BARRIAL</v>
          </cell>
          <cell r="H81" t="str">
            <v>RANKING</v>
          </cell>
          <cell r="I81" t="str">
            <v>TRANSFERENCIA DE RECURSOS</v>
          </cell>
          <cell r="J81" t="str">
            <v>FINANCIAR UN PROYECTO QUE ABORDE LAS NECESIDADES EN MATERIA DE SEGURIDAD EN EL BARRIO SELECCIONADO.</v>
          </cell>
          <cell r="K81" t="str">
            <v>IMPLEMENTAR EL 3 COMPONENTE DEL PROGRAMA</v>
          </cell>
          <cell r="L81">
            <v>0</v>
          </cell>
          <cell r="M81">
            <v>0</v>
          </cell>
          <cell r="N81" t="str">
            <v>Si</v>
          </cell>
          <cell r="O81" t="str">
            <v>https://archivopublico.spd.gob.cl/Transparencia/2024/BCP/2184.pdf</v>
          </cell>
        </row>
        <row r="82">
          <cell r="D82">
            <v>2187</v>
          </cell>
          <cell r="E82" t="str">
            <v>30/08/2024</v>
          </cell>
          <cell r="F82">
            <v>35000000</v>
          </cell>
          <cell r="G82" t="str">
            <v>BARRIAL</v>
          </cell>
          <cell r="H82" t="str">
            <v>RANKING</v>
          </cell>
          <cell r="I82" t="str">
            <v>TRANSFERENCIA DE RECURSOS</v>
          </cell>
          <cell r="J82" t="str">
            <v>FINANCIAR UN PROYECTO QUE ABORDE LAS NECESIDADES EN MATERIA DE SEGURIDAD EN EL BARRIO SELECCIONADO.</v>
          </cell>
          <cell r="K82" t="str">
            <v>IMPLEMENTAR EL 3 COMPONENTE DEL PROGRAMA</v>
          </cell>
          <cell r="L82">
            <v>0</v>
          </cell>
          <cell r="M82">
            <v>0</v>
          </cell>
          <cell r="N82" t="str">
            <v>Si</v>
          </cell>
          <cell r="O82" t="str">
            <v>https://archivopublico.spd.gob.cl/Transparencia/2024/BCP/2187.pdf</v>
          </cell>
        </row>
        <row r="83">
          <cell r="D83">
            <v>2185</v>
          </cell>
          <cell r="E83" t="str">
            <v>30/08/2024</v>
          </cell>
          <cell r="F83">
            <v>35000000</v>
          </cell>
          <cell r="G83" t="str">
            <v>BARRIAL</v>
          </cell>
          <cell r="H83" t="str">
            <v>RANKING</v>
          </cell>
          <cell r="I83" t="str">
            <v>TRANSFERENCIA DE RECURSOS</v>
          </cell>
          <cell r="J83" t="str">
            <v>FINANCIAR UN PROYECTO QUE ABORDE LAS NECESIDADES EN MATERIA DE SEGURIDAD EN EL BARRIO SELECCIONADO.</v>
          </cell>
          <cell r="K83" t="str">
            <v>IMPLEMENTAR EL 3 COMPONENTE DEL PROGRAMA</v>
          </cell>
          <cell r="L83">
            <v>0</v>
          </cell>
          <cell r="M83">
            <v>0</v>
          </cell>
          <cell r="N83" t="str">
            <v>Si</v>
          </cell>
          <cell r="O83" t="str">
            <v>https://archivopublico.spd.gob.cl/Transparencia/2024/BCP/2185.pdf</v>
          </cell>
        </row>
        <row r="84">
          <cell r="D84">
            <v>2279</v>
          </cell>
          <cell r="E84" t="str">
            <v>10/09/2024</v>
          </cell>
          <cell r="F84">
            <v>35000000</v>
          </cell>
          <cell r="G84" t="str">
            <v>BARRIAL</v>
          </cell>
          <cell r="H84" t="str">
            <v>RANKING</v>
          </cell>
          <cell r="I84" t="str">
            <v>TRANSFERENCIA DE RECURSOS</v>
          </cell>
          <cell r="J84" t="str">
            <v>FINANCIAR UN PROYECTO QUE ABORDE LAS NECESIDADES EN MATERIA DE SEGURIDAD EN EL BARRIO SELECCIONADO.</v>
          </cell>
          <cell r="K84" t="str">
            <v>IMPLEMENTAR EL 3 COMPONENTE DEL PROGRAMA</v>
          </cell>
          <cell r="L84">
            <v>0</v>
          </cell>
          <cell r="M84">
            <v>0</v>
          </cell>
          <cell r="N84" t="str">
            <v>Si</v>
          </cell>
          <cell r="O84" t="str">
            <v>https://archivopublico.spd.gob.cl/Transparencia/2024/BCP/2317.pdf</v>
          </cell>
        </row>
        <row r="85">
          <cell r="D85">
            <v>2280</v>
          </cell>
          <cell r="E85" t="str">
            <v>10/09/2024</v>
          </cell>
          <cell r="F85">
            <v>35000000</v>
          </cell>
          <cell r="G85" t="str">
            <v>BARRIAL</v>
          </cell>
          <cell r="H85" t="str">
            <v>RANKING</v>
          </cell>
          <cell r="I85" t="str">
            <v>TRANSFERENCIA DE RECURSOS</v>
          </cell>
          <cell r="J85" t="str">
            <v>FINANCIAR UN PROYECTO QUE ABORDE LAS NECESIDADES EN MATERIA DE SEGURIDAD EN EL BARRIO SELECCIONADO.</v>
          </cell>
          <cell r="K85" t="str">
            <v>IMPLEMENTAR EL 3 COMPONENTE DEL PROGRAMA</v>
          </cell>
          <cell r="L85">
            <v>0</v>
          </cell>
          <cell r="M85">
            <v>0</v>
          </cell>
          <cell r="N85" t="str">
            <v>Si</v>
          </cell>
          <cell r="O85" t="str">
            <v>https://archivopublico.spd.gob.cl/Transparencia/2024/BCP/2340.pdf</v>
          </cell>
        </row>
        <row r="86">
          <cell r="D86">
            <v>2281</v>
          </cell>
          <cell r="E86" t="str">
            <v>10/09/2024</v>
          </cell>
          <cell r="F86">
            <v>7576250</v>
          </cell>
          <cell r="G86" t="str">
            <v>BARRIAL</v>
          </cell>
          <cell r="H86" t="str">
            <v>RANKING</v>
          </cell>
          <cell r="I86" t="str">
            <v>TRANSFERENCIA DE RECURSOS</v>
          </cell>
          <cell r="J86" t="str">
            <v>FINANCIA LA CONTRATACIÓN DE UN COORDINADOR BARRIAL</v>
          </cell>
          <cell r="K86" t="str">
            <v xml:space="preserve">IMPLEMENTAR ELCOMPONENTE 2 Y 3 DEL PROGRAMA </v>
          </cell>
          <cell r="L86">
            <v>0</v>
          </cell>
          <cell r="M86">
            <v>0</v>
          </cell>
          <cell r="N86" t="str">
            <v>Si</v>
          </cell>
          <cell r="O86" t="str">
            <v>https://archivopublico.spd.gob.cl/Transparencia/2024/BCP/2281.pdf</v>
          </cell>
        </row>
        <row r="87">
          <cell r="D87">
            <v>2270</v>
          </cell>
          <cell r="E87" t="str">
            <v>10/09/2024</v>
          </cell>
          <cell r="F87">
            <v>35000000</v>
          </cell>
          <cell r="G87" t="str">
            <v>BARRIAL</v>
          </cell>
          <cell r="H87" t="str">
            <v>RANKING</v>
          </cell>
          <cell r="I87" t="str">
            <v>TRANSFERENCIA DE RECURSOS</v>
          </cell>
          <cell r="J87" t="str">
            <v>FINANCIAR UN PROYECTO QUE ABORDE LAS NECESIDADES EN MATERIA DE SEGURIDAD EN EL BARRIO SELECCIONADO.</v>
          </cell>
          <cell r="K87" t="str">
            <v>IMPLEMENTAR EL 3 COMPONENTE DEL PROGRAMA</v>
          </cell>
          <cell r="L87">
            <v>0</v>
          </cell>
          <cell r="M87">
            <v>0</v>
          </cell>
          <cell r="N87" t="str">
            <v>Si</v>
          </cell>
          <cell r="O87" t="str">
            <v>https://archivopublico.spd.gob.cl/Transparencia/2024/BCP/2270.pdf</v>
          </cell>
        </row>
        <row r="88">
          <cell r="D88">
            <v>2260</v>
          </cell>
          <cell r="E88" t="str">
            <v>09/09/2024</v>
          </cell>
          <cell r="F88">
            <v>35000000</v>
          </cell>
          <cell r="G88" t="str">
            <v>BARRIAL</v>
          </cell>
          <cell r="H88" t="str">
            <v>RANKING</v>
          </cell>
          <cell r="I88" t="str">
            <v>TRANSFERENCIA DE RECURSOS</v>
          </cell>
          <cell r="J88" t="str">
            <v>FINANCIAR UN PROYECTO QUE ABORDE LAS NECESIDADES EN MATERIA DE SEGURIDAD EN EL BARRIO SELECCIONADO.</v>
          </cell>
          <cell r="K88" t="str">
            <v>IMPLEMENTAR EL 3 COMPONENTE DEL PROGRAMA</v>
          </cell>
          <cell r="L88">
            <v>0</v>
          </cell>
          <cell r="M88">
            <v>0</v>
          </cell>
          <cell r="N88" t="str">
            <v>Si</v>
          </cell>
          <cell r="O88" t="str">
            <v>https://archivopublico.spd.gob.cl/Transparencia/2024/BCP/2260.pdf</v>
          </cell>
        </row>
        <row r="89">
          <cell r="D89">
            <v>2258</v>
          </cell>
          <cell r="E89" t="str">
            <v>09/09/2024</v>
          </cell>
          <cell r="F89">
            <v>35000000</v>
          </cell>
          <cell r="G89" t="str">
            <v>BARRIAL</v>
          </cell>
          <cell r="H89" t="str">
            <v>RANKING</v>
          </cell>
          <cell r="I89" t="str">
            <v>TRANSFERENCIA DE RECURSOS</v>
          </cell>
          <cell r="J89" t="str">
            <v>FINANCIAR UN PROYECTO QUE ABORDE LAS NECESIDADES EN MATERIA DE SEGURIDAD EN EL BARRIO SELECCIONADO.</v>
          </cell>
          <cell r="K89" t="str">
            <v>IMPLEMENTAR EL 3 COMPONENTE DEL PROGRAMA</v>
          </cell>
          <cell r="L89">
            <v>0</v>
          </cell>
          <cell r="M89">
            <v>0</v>
          </cell>
          <cell r="N89" t="str">
            <v>Si</v>
          </cell>
          <cell r="O89" t="str">
            <v>https://archivopublico.spd.gob.cl/Transparencia/2024/BCP/2258.pdf</v>
          </cell>
        </row>
        <row r="90">
          <cell r="D90">
            <v>2259</v>
          </cell>
          <cell r="E90" t="str">
            <v>09/09/2024</v>
          </cell>
          <cell r="F90">
            <v>35000000</v>
          </cell>
          <cell r="G90" t="str">
            <v>BARRIAL</v>
          </cell>
          <cell r="H90" t="str">
            <v>RANKING</v>
          </cell>
          <cell r="I90" t="str">
            <v>TRANSFERENCIA DE RECURSOS</v>
          </cell>
          <cell r="J90" t="str">
            <v>FINANCIAR UN PROYECTO QUE ABORDE LAS NECESIDADES EN MATERIA DE SEGURIDAD EN EL BARRIO SELECCIONADO.</v>
          </cell>
          <cell r="K90" t="str">
            <v>IMPLEMENTAR EL 3 COMPONENTE DEL PROGRAMA</v>
          </cell>
          <cell r="L90">
            <v>0</v>
          </cell>
          <cell r="M90">
            <v>0</v>
          </cell>
          <cell r="N90" t="str">
            <v>Si</v>
          </cell>
          <cell r="O90" t="str">
            <v>https://archivopublico.spd.gob.cl/Transparencia/2024/BCP/2259.pdf</v>
          </cell>
        </row>
        <row r="91">
          <cell r="D91">
            <v>2315</v>
          </cell>
          <cell r="E91" t="str">
            <v>13/09/2024</v>
          </cell>
          <cell r="F91">
            <v>35000000</v>
          </cell>
          <cell r="G91" t="str">
            <v>BARRIAL</v>
          </cell>
          <cell r="H91" t="str">
            <v>RANKING</v>
          </cell>
          <cell r="I91" t="str">
            <v>TRANSFERENCIA DE RECURSOS</v>
          </cell>
          <cell r="J91" t="str">
            <v>FINANCIAR UN PROYECTO QUE ABORDE LAS NECESIDADES EN MATERIA DE SEGURIDAD EN EL BARRIO SELECCIONADO.</v>
          </cell>
          <cell r="K91" t="str">
            <v>IMPLEMENTAR EL 3 COMPONENTE DEL PROGRAMA</v>
          </cell>
          <cell r="L91">
            <v>0</v>
          </cell>
          <cell r="M91">
            <v>0</v>
          </cell>
          <cell r="N91" t="str">
            <v>Si</v>
          </cell>
          <cell r="O91" t="str">
            <v>https://archivopublico.spd.gob.cl/Transparencia/2024/BCP/2315.pdf</v>
          </cell>
        </row>
        <row r="92">
          <cell r="D92">
            <v>2317</v>
          </cell>
          <cell r="E92" t="str">
            <v>13/09/2024</v>
          </cell>
          <cell r="F92">
            <v>35000000</v>
          </cell>
          <cell r="G92" t="str">
            <v>BARRIAL</v>
          </cell>
          <cell r="H92" t="str">
            <v>RANKING</v>
          </cell>
          <cell r="I92" t="str">
            <v>TRANSFERENCIA DE RECURSOS</v>
          </cell>
          <cell r="J92" t="str">
            <v>FINANCIAR UN PROYECTO QUE ABORDE LAS NECESIDADES EN MATERIA DE SEGURIDAD EN EL BARRIO SELECCIONADO.</v>
          </cell>
          <cell r="K92" t="str">
            <v>IMPLEMENTAR EL 3 COMPONENTE DEL PROGRAMA</v>
          </cell>
          <cell r="L92">
            <v>0</v>
          </cell>
          <cell r="M92">
            <v>0</v>
          </cell>
          <cell r="N92" t="str">
            <v>Si</v>
          </cell>
          <cell r="O92" t="str">
            <v>https://archivopublico.spd.gob.cl/Transparencia/2024/BCP/2317.pdf</v>
          </cell>
        </row>
        <row r="93">
          <cell r="D93">
            <v>2319</v>
          </cell>
          <cell r="E93" t="str">
            <v>13/09/2024</v>
          </cell>
          <cell r="F93">
            <v>60000000</v>
          </cell>
          <cell r="G93" t="str">
            <v>BARRIAL</v>
          </cell>
          <cell r="H93" t="str">
            <v>RANKING</v>
          </cell>
          <cell r="I93" t="str">
            <v>TRANSFERENCIA DE RECURSOS</v>
          </cell>
          <cell r="J93" t="str">
            <v>FINANCIAR UN PROYECTO QUE ABORDE LAS NECESIDADES EN MATERIA DE SEGURIDAD EN EL BARRIO SELECCIONADO.</v>
          </cell>
          <cell r="K93" t="str">
            <v>IMPLEMENTAR EL 3 COMPONENTE DEL PROGRAMA</v>
          </cell>
          <cell r="L93">
            <v>0</v>
          </cell>
          <cell r="M93">
            <v>0</v>
          </cell>
          <cell r="N93" t="str">
            <v>Si</v>
          </cell>
          <cell r="O93" t="str">
            <v>https://archivopublico.spd.gob.cl/Transparencia/2024/BP/2319.pdf</v>
          </cell>
        </row>
        <row r="94">
          <cell r="D94">
            <v>2340</v>
          </cell>
          <cell r="E94" t="str">
            <v>16/09/2024</v>
          </cell>
          <cell r="F94">
            <v>35000000</v>
          </cell>
          <cell r="G94" t="str">
            <v>BARRIAL</v>
          </cell>
          <cell r="H94" t="str">
            <v>RANKING</v>
          </cell>
          <cell r="I94" t="str">
            <v>TRANSFERENCIA DE RECURSOS</v>
          </cell>
          <cell r="J94" t="str">
            <v>FINANCIAR UN PROYECTO QUE ABORDE LAS NECESIDADES EN MATERIA DE SEGURIDAD EN EL BARRIO SELECCIONADO.</v>
          </cell>
          <cell r="K94" t="str">
            <v>IMPLEMENTAR EL 3 COMPONENTE DEL PROGRAMA</v>
          </cell>
          <cell r="L94">
            <v>0</v>
          </cell>
          <cell r="M94">
            <v>0</v>
          </cell>
          <cell r="N94" t="str">
            <v>Si</v>
          </cell>
          <cell r="O94" t="str">
            <v>https://archivopublico.spd.gob.cl/Transparencia/2024/BCP/2340.pdf</v>
          </cell>
        </row>
        <row r="95">
          <cell r="D95">
            <v>2372</v>
          </cell>
          <cell r="E95" t="str">
            <v>23/09/2024</v>
          </cell>
          <cell r="F95">
            <v>35000000</v>
          </cell>
          <cell r="G95" t="str">
            <v>BARRIAL</v>
          </cell>
          <cell r="H95" t="str">
            <v>RANKING</v>
          </cell>
          <cell r="I95" t="str">
            <v>TRANSFERENCIA DE RECURSOS</v>
          </cell>
          <cell r="J95" t="str">
            <v>FINANCIAR UN PROYECTO QUE ABORDE LAS NECESIDADES EN MATERIA DE SEGURIDAD EN EL BARRIO SELECCIONADO.</v>
          </cell>
          <cell r="K95" t="str">
            <v>IMPLEMENTAR EL 3 COMPONENTE DEL PROGRAMA</v>
          </cell>
          <cell r="L95">
            <v>0</v>
          </cell>
          <cell r="M95">
            <v>0</v>
          </cell>
          <cell r="N95" t="str">
            <v>Si</v>
          </cell>
          <cell r="O95" t="str">
            <v>https://archivopublico.spd.gob.cl/Transparencia/2024/BCP/2372.pdf</v>
          </cell>
        </row>
        <row r="96">
          <cell r="D96">
            <v>2371</v>
          </cell>
          <cell r="E96" t="str">
            <v>23/09/2024</v>
          </cell>
          <cell r="F96">
            <v>35000000</v>
          </cell>
          <cell r="G96" t="str">
            <v>BARRIAL</v>
          </cell>
          <cell r="H96" t="str">
            <v>RANKING</v>
          </cell>
          <cell r="I96" t="str">
            <v>TRANSFERENCIA DE RECURSOS</v>
          </cell>
          <cell r="J96" t="str">
            <v>FINANCIAR UN PROYECTO QUE ABORDE LAS NECESIDADES EN MATERIA DE SEGURIDAD EN EL BARRIO SELECCIONADO.</v>
          </cell>
          <cell r="K96" t="str">
            <v>IMPLEMENTAR EL 3 COMPONENTE DEL PROGRAMA</v>
          </cell>
          <cell r="L96">
            <v>0</v>
          </cell>
          <cell r="M96">
            <v>0</v>
          </cell>
          <cell r="N96" t="str">
            <v>Si</v>
          </cell>
          <cell r="O96" t="str">
            <v>https://archivopublico.spd.gob.cl/Transparencia/2024/BCP/2371.pdf</v>
          </cell>
        </row>
        <row r="97">
          <cell r="D97">
            <v>2375</v>
          </cell>
          <cell r="E97" t="str">
            <v>23/09/2024</v>
          </cell>
          <cell r="F97">
            <v>35000000</v>
          </cell>
          <cell r="G97" t="str">
            <v>BARRIAL</v>
          </cell>
          <cell r="H97" t="str">
            <v>RANKING</v>
          </cell>
          <cell r="I97" t="str">
            <v>TRANSFERENCIA DE RECURSOS</v>
          </cell>
          <cell r="J97" t="str">
            <v>FINANCIAR UN PROYECTO QUE ABORDE LAS NECESIDADES EN MATERIA DE SEGURIDAD EN EL BARRIO SELECCIONADO.</v>
          </cell>
          <cell r="K97" t="str">
            <v>IMPLEMENTAR EL 3 COMPONENTE DEL PROGRAMA</v>
          </cell>
          <cell r="L97">
            <v>0</v>
          </cell>
          <cell r="M97">
            <v>0</v>
          </cell>
          <cell r="N97" t="str">
            <v>Si</v>
          </cell>
          <cell r="O97" t="str">
            <v>https://archivopublico.spd.gob.cl/Transparencia/2024/BCP/2375.pdf</v>
          </cell>
        </row>
        <row r="98">
          <cell r="D98">
            <v>2373</v>
          </cell>
          <cell r="E98" t="str">
            <v>23/09/2024</v>
          </cell>
          <cell r="F98">
            <v>35000000</v>
          </cell>
          <cell r="G98" t="str">
            <v>BARRIAL</v>
          </cell>
          <cell r="H98" t="str">
            <v>RANKING</v>
          </cell>
          <cell r="I98" t="str">
            <v>TRANSFERENCIA DE RECURSOS</v>
          </cell>
          <cell r="J98" t="str">
            <v>FINANCIAR UN PROYECTO QUE ABORDE LAS NECESIDADES EN MATERIA DE SEGURIDAD EN EL BARRIO SELECCIONADO.</v>
          </cell>
          <cell r="K98" t="str">
            <v>IMPLEMENTAR EL 3 COMPONENTE DEL PROGRAMA</v>
          </cell>
          <cell r="L98">
            <v>0</v>
          </cell>
          <cell r="M98">
            <v>0</v>
          </cell>
          <cell r="N98" t="str">
            <v>Si</v>
          </cell>
          <cell r="O98" t="str">
            <v>https://archivopublico.spd.gob.cl/Transparencia/2024/BCP/2373.pdf</v>
          </cell>
        </row>
        <row r="99">
          <cell r="D99">
            <v>2376</v>
          </cell>
          <cell r="E99" t="str">
            <v>23/09/2024</v>
          </cell>
          <cell r="F99">
            <v>35000000</v>
          </cell>
          <cell r="G99" t="str">
            <v>BARRIAL</v>
          </cell>
          <cell r="H99" t="str">
            <v>RANKING</v>
          </cell>
          <cell r="I99" t="str">
            <v>TRANSFERENCIA DE RECURSOS</v>
          </cell>
          <cell r="J99" t="str">
            <v>FINANCIAR UN PROYECTO QUE ABORDE LAS NECESIDADES EN MATERIA DE SEGURIDAD EN EL BARRIO SELECCIONADO.</v>
          </cell>
          <cell r="K99" t="str">
            <v>IMPLEMENTAR EL 3 COMPONENTE DEL PROGRAMA</v>
          </cell>
          <cell r="L99">
            <v>0</v>
          </cell>
          <cell r="M99">
            <v>0</v>
          </cell>
          <cell r="N99" t="str">
            <v>Si</v>
          </cell>
          <cell r="O99" t="str">
            <v>https://archivopublico.spd.gob.cl/Transparencia/2024/BCP/2376.pdf</v>
          </cell>
        </row>
        <row r="100">
          <cell r="D100">
            <v>2374</v>
          </cell>
          <cell r="E100" t="str">
            <v>23/09/2024</v>
          </cell>
          <cell r="F100">
            <v>35000000</v>
          </cell>
          <cell r="G100" t="str">
            <v>BARRIAL</v>
          </cell>
          <cell r="H100" t="str">
            <v>RANKING</v>
          </cell>
          <cell r="I100" t="str">
            <v>TRANSFERENCIA DE RECURSOS</v>
          </cell>
          <cell r="J100" t="str">
            <v>FINANCIAR UN PROYECTO QUE ABORDE LAS NECESIDADES EN MATERIA DE SEGURIDAD EN EL BARRIO SELECCIONADO.</v>
          </cell>
          <cell r="K100" t="str">
            <v>IMPLEMENTAR EL 3 COMPONENTE DEL PROGRAMA</v>
          </cell>
          <cell r="L100">
            <v>0</v>
          </cell>
          <cell r="M100">
            <v>0</v>
          </cell>
          <cell r="N100" t="str">
            <v>Si</v>
          </cell>
          <cell r="O100" t="str">
            <v>https://archivopublico.spd.gob.cl/Transparencia/2024/BCP/2374.pdf</v>
          </cell>
        </row>
        <row r="101">
          <cell r="D101">
            <v>1640</v>
          </cell>
          <cell r="E101" t="str">
            <v>03/07/2024</v>
          </cell>
          <cell r="F101">
            <v>329600000</v>
          </cell>
          <cell r="G101" t="str">
            <v>BARRIAL</v>
          </cell>
          <cell r="H101" t="str">
            <v>RANKING</v>
          </cell>
          <cell r="I101" t="str">
            <v>TRANSFERENCIA DE RECURSOS</v>
          </cell>
          <cell r="J101" t="str">
            <v>FINANCIAR ACTIVIDADES PARA EL DESARROLLO DE LA ESTRATEGIA PILOTO.</v>
          </cell>
          <cell r="K101" t="str">
            <v>QUE ENTIDAD DESARROLLE ESTRATEGIA PILOTO EN EL BARRIO PRIORIZADO ENFOCANDOSE EN LAS NECESIDADES E INTERESES DE NIÑOS, NIÑAS, ADOLESCENTES Y JÓVENES RESIDENTES EN EL TERRITORIO, INDICANDOSE COMO LÍNEA DE TRABAJO: (1) FORTALECIMIENTO COMUNITARIO - BARRIO Y COMUNIDAD Y (2) ACOMPAÑAMIENTO PSICOSOCIAL DE NNA-J.</v>
          </cell>
          <cell r="L101">
            <v>0</v>
          </cell>
          <cell r="M101">
            <v>0</v>
          </cell>
          <cell r="N101" t="str">
            <v>Si</v>
          </cell>
          <cell r="O101" t="str">
            <v>https://archivopublico.spd.gob.cl/Transparencia/2024/BP/1640.pdf</v>
          </cell>
        </row>
        <row r="102">
          <cell r="D102">
            <v>1636</v>
          </cell>
          <cell r="E102" t="str">
            <v>03/07/2024</v>
          </cell>
          <cell r="F102">
            <v>9091500</v>
          </cell>
          <cell r="G102" t="str">
            <v>BARRIAL</v>
          </cell>
          <cell r="H102" t="str">
            <v>RANKING</v>
          </cell>
          <cell r="I102" t="str">
            <v>TRANSFERENCIA DE RECURSOS</v>
          </cell>
          <cell r="J102" t="str">
            <v>FINANCIAR LA CONTRATACIÓN DEL GESTOR/A DE BARRIOS DEL PROGRAMA SOMOS BARRIO</v>
          </cell>
          <cell r="K102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2">
            <v>0</v>
          </cell>
          <cell r="M102">
            <v>0</v>
          </cell>
          <cell r="N102" t="str">
            <v>Si</v>
          </cell>
          <cell r="O102" t="str">
            <v>https://archivopublico.spd.gob.cl/Transparencia/2024/BP/1636.pdf</v>
          </cell>
        </row>
        <row r="103">
          <cell r="D103">
            <v>1641</v>
          </cell>
          <cell r="E103" t="str">
            <v>03/07/2024</v>
          </cell>
          <cell r="F103">
            <v>9091500</v>
          </cell>
          <cell r="G103" t="str">
            <v>BARRIAL</v>
          </cell>
          <cell r="H103" t="str">
            <v>RANKING</v>
          </cell>
          <cell r="I103" t="str">
            <v>TRANSFERENCIA DE RECURSOS</v>
          </cell>
          <cell r="J103" t="str">
            <v>FINANCIAR LA CONTRATACIÓN DEL GESTOR/A DE BARRIOS DEL PROGRAMA SOMOS BARRIO</v>
          </cell>
          <cell r="K103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3">
            <v>0</v>
          </cell>
          <cell r="M103">
            <v>0</v>
          </cell>
          <cell r="N103" t="str">
            <v>Si</v>
          </cell>
          <cell r="O103" t="str">
            <v>https://archivopublico.spd.gob.cl/Transparencia/2024/BP/1641.pdf</v>
          </cell>
        </row>
        <row r="104">
          <cell r="D104">
            <v>1639</v>
          </cell>
          <cell r="E104" t="str">
            <v>03/07/2024</v>
          </cell>
          <cell r="F104">
            <v>9091500</v>
          </cell>
          <cell r="G104" t="str">
            <v>BARRIAL</v>
          </cell>
          <cell r="H104" t="str">
            <v>RANKING</v>
          </cell>
          <cell r="I104" t="str">
            <v>TRANSFERENCIA DE RECURSOS</v>
          </cell>
          <cell r="J104" t="str">
            <v>FINANCIAR LA CONTRATACIÓN DEL GESTOR/A DE BARRIOS DEL PROGRAMA SOMOS BARRIO</v>
          </cell>
          <cell r="K104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4">
            <v>0</v>
          </cell>
          <cell r="M104">
            <v>0</v>
          </cell>
          <cell r="N104" t="str">
            <v>Si</v>
          </cell>
          <cell r="O104" t="str">
            <v>https://archivopublico.spd.gob.cl/Transparencia/2024/BP/1639.pdf</v>
          </cell>
        </row>
        <row r="105">
          <cell r="D105">
            <v>1638</v>
          </cell>
          <cell r="E105" t="str">
            <v>03/07/2024</v>
          </cell>
          <cell r="F105">
            <v>9091500</v>
          </cell>
          <cell r="G105" t="str">
            <v>BARRIAL</v>
          </cell>
          <cell r="H105" t="str">
            <v>RANKING</v>
          </cell>
          <cell r="I105" t="str">
            <v>TRANSFERENCIA DE RECURSOS</v>
          </cell>
          <cell r="J105" t="str">
            <v>FINANCIAR LA CONTRATACIÓN DEL GESTOR/A DE BARRIOS DEL PROGRAMA SOMOS BARRIO</v>
          </cell>
          <cell r="K105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5">
            <v>0</v>
          </cell>
          <cell r="M105">
            <v>0</v>
          </cell>
          <cell r="N105" t="str">
            <v>Si</v>
          </cell>
          <cell r="O105" t="str">
            <v>https://archivopublico.spd.gob.cl/Transparencia/2024/BP/1638.pdf</v>
          </cell>
        </row>
        <row r="106">
          <cell r="D106">
            <v>1637</v>
          </cell>
          <cell r="E106" t="str">
            <v>03/07/2024</v>
          </cell>
          <cell r="F106">
            <v>9091500</v>
          </cell>
          <cell r="G106" t="str">
            <v>BARRIAL</v>
          </cell>
          <cell r="H106" t="str">
            <v>RANKING</v>
          </cell>
          <cell r="I106" t="str">
            <v>TRANSFERENCIA DE RECURSOS</v>
          </cell>
          <cell r="J106" t="str">
            <v>FINANCIAR LA CONTRATACIÓN DEL GESTOR/A DE BARRIOS DEL PROGRAMA SOMOS BARRIO</v>
          </cell>
          <cell r="K106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6">
            <v>0</v>
          </cell>
          <cell r="M106">
            <v>0</v>
          </cell>
          <cell r="N106" t="str">
            <v>Si</v>
          </cell>
          <cell r="O106" t="str">
            <v>https://archivopublico.spd.gob.cl/Transparencia/2024/BP/1637.pdf</v>
          </cell>
        </row>
        <row r="107">
          <cell r="D107">
            <v>1739</v>
          </cell>
          <cell r="E107" t="str">
            <v>17/07/2024</v>
          </cell>
          <cell r="F107">
            <v>7576250</v>
          </cell>
          <cell r="G107" t="str">
            <v>BARRIAL</v>
          </cell>
          <cell r="H107" t="str">
            <v>RANKING</v>
          </cell>
          <cell r="I107" t="str">
            <v>TRANSFERENCIA DE RECURSOS</v>
          </cell>
          <cell r="J107" t="str">
            <v>FINANCIAR LA CONTRATACIÓN DEL GESTOR/A DE BARRIOS DEL PROGRAMA SOMOS BARRIO</v>
          </cell>
          <cell r="K107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7">
            <v>0</v>
          </cell>
          <cell r="M107">
            <v>0</v>
          </cell>
          <cell r="N107" t="str">
            <v>Si</v>
          </cell>
          <cell r="O107" t="str">
            <v>https://archivopublico.spd.gob.cl/Transparencia/2024/BP/1739.pdf</v>
          </cell>
        </row>
        <row r="108">
          <cell r="D108">
            <v>1737</v>
          </cell>
          <cell r="E108" t="str">
            <v>17/07/2024</v>
          </cell>
          <cell r="F108">
            <v>9091500</v>
          </cell>
          <cell r="G108" t="str">
            <v>BARRIAL</v>
          </cell>
          <cell r="H108" t="str">
            <v>RANKING</v>
          </cell>
          <cell r="I108" t="str">
            <v>TRANSFERENCIA DE RECURSOS</v>
          </cell>
          <cell r="J108" t="str">
            <v>FINANCIAR LA CONTRATACIÓN DEL GESTOR/A DE BARRIOS DEL PROGRAMA SOMOS BARRIO</v>
          </cell>
          <cell r="K108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8">
            <v>0</v>
          </cell>
          <cell r="M108">
            <v>0</v>
          </cell>
          <cell r="N108" t="str">
            <v>Si</v>
          </cell>
          <cell r="O108" t="str">
            <v>https://archivopublico.spd.gob.cl/Transparencia/2024/BP/1737.pdf</v>
          </cell>
        </row>
        <row r="109">
          <cell r="D109">
            <v>1736</v>
          </cell>
          <cell r="E109" t="str">
            <v>17/07/2024</v>
          </cell>
          <cell r="F109">
            <v>9091500</v>
          </cell>
          <cell r="G109" t="str">
            <v>BARRIAL</v>
          </cell>
          <cell r="H109" t="str">
            <v>RANKING</v>
          </cell>
          <cell r="I109" t="str">
            <v>TRANSFERENCIA DE RECURSOS</v>
          </cell>
          <cell r="J109" t="str">
            <v>FINANCIAR LA CONTRATACIÓN DEL GESTOR/A DE BARRIOS DEL PROGRAMA SOMOS BARRIO</v>
          </cell>
          <cell r="K109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9">
            <v>0</v>
          </cell>
          <cell r="M109">
            <v>0</v>
          </cell>
          <cell r="N109" t="str">
            <v>Si</v>
          </cell>
          <cell r="O109" t="str">
            <v>https://archivopublico.spd.gob.cl/Transparencia/2024/BP/1736.pdf</v>
          </cell>
        </row>
        <row r="110">
          <cell r="D110">
            <v>1738</v>
          </cell>
          <cell r="E110" t="str">
            <v>17/07/2024</v>
          </cell>
          <cell r="F110">
            <v>7677267</v>
          </cell>
          <cell r="G110" t="str">
            <v>BARRIAL</v>
          </cell>
          <cell r="H110" t="str">
            <v>RANKING</v>
          </cell>
          <cell r="I110" t="str">
            <v>TRANSFERENCIA DE RECURSOS</v>
          </cell>
          <cell r="J110" t="str">
            <v>FINANCIAR LA CONTRATACIÓN DEL GESTOR/A DE BARRIOS DEL PROGRAMA SOMOS BARRIO</v>
          </cell>
          <cell r="K110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10">
            <v>0</v>
          </cell>
          <cell r="M110">
            <v>0</v>
          </cell>
          <cell r="N110" t="str">
            <v>Si</v>
          </cell>
          <cell r="O110" t="str">
            <v>https://archivopublico.spd.gob.cl/Transparencia/2024/BP/1738.pdf</v>
          </cell>
        </row>
        <row r="111">
          <cell r="D111">
            <v>1741</v>
          </cell>
          <cell r="E111" t="str">
            <v>17/07/2024</v>
          </cell>
          <cell r="F111">
            <v>8939975</v>
          </cell>
          <cell r="G111" t="str">
            <v>BARRIAL</v>
          </cell>
          <cell r="H111" t="str">
            <v>RANKING</v>
          </cell>
          <cell r="I111" t="str">
            <v>TRANSFERENCIA DE RECURSOS</v>
          </cell>
          <cell r="J111" t="str">
            <v>FINANCIAR LA CONTRATACIÓN DEL GESTOR/A DE BARRIOS DEL PROGRAMA SOMOS BARRIO</v>
          </cell>
          <cell r="K111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11">
            <v>0</v>
          </cell>
          <cell r="M111">
            <v>0</v>
          </cell>
          <cell r="N111" t="str">
            <v>Si</v>
          </cell>
          <cell r="O111" t="str">
            <v>https://archivopublico.spd.gob.cl/Transparencia/2024/BP/1741.pdf</v>
          </cell>
        </row>
        <row r="112">
          <cell r="D112">
            <v>1734</v>
          </cell>
          <cell r="E112" t="str">
            <v>17/07/2024</v>
          </cell>
          <cell r="F112">
            <v>9091500</v>
          </cell>
          <cell r="G112" t="str">
            <v>BARRIAL</v>
          </cell>
          <cell r="H112" t="str">
            <v>RANKING</v>
          </cell>
          <cell r="I112" t="str">
            <v>TRANSFERENCIA DE RECURSOS</v>
          </cell>
          <cell r="J112" t="str">
            <v>FINANCIAR LA CONTRATACIÓN DEL GESTOR/A DE BARRIOS DEL PROGRAMA SOMOS BARRIO</v>
          </cell>
          <cell r="K112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12">
            <v>0</v>
          </cell>
          <cell r="M112">
            <v>0</v>
          </cell>
          <cell r="N112" t="str">
            <v>Si</v>
          </cell>
          <cell r="O112" t="str">
            <v>https://archivopublico.spd.gob.cl/Transparencia/2024/BP/1734.pdf</v>
          </cell>
        </row>
        <row r="113">
          <cell r="D113">
            <v>1735</v>
          </cell>
          <cell r="E113" t="str">
            <v>17/07/2024</v>
          </cell>
          <cell r="F113">
            <v>9091500</v>
          </cell>
          <cell r="G113" t="str">
            <v>BARRIAL</v>
          </cell>
          <cell r="H113" t="str">
            <v>RANKING</v>
          </cell>
          <cell r="I113" t="str">
            <v>TRANSFERENCIA DE RECURSOS</v>
          </cell>
          <cell r="J113" t="str">
            <v>FINANCIAR LA CONTRATACIÓN DEL GESTOR/A DE BARRIOS DEL PROGRAMA SOMOS BARRIO</v>
          </cell>
          <cell r="K113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13">
            <v>0</v>
          </cell>
          <cell r="M113">
            <v>0</v>
          </cell>
          <cell r="N113" t="str">
            <v>Si</v>
          </cell>
          <cell r="O113" t="str">
            <v>https://archivopublico.spd.gob.cl/Transparencia/2024/BP/1735.pdf</v>
          </cell>
        </row>
        <row r="114">
          <cell r="D114">
            <v>1761</v>
          </cell>
          <cell r="E114" t="str">
            <v>18/07/2024</v>
          </cell>
          <cell r="F114">
            <v>60000000</v>
          </cell>
          <cell r="G114" t="str">
            <v>BARRIAL</v>
          </cell>
          <cell r="H114" t="str">
            <v>RANKING</v>
          </cell>
          <cell r="I114" t="str">
            <v>TRANSFERENCIA DE RECURSOS</v>
          </cell>
          <cell r="J114" t="str">
            <v>FINANCIAR UN PROYECTO DEL COMPONENTE PILAR COMUNIDAD O PILAR FAMILIA</v>
          </cell>
          <cell r="K114" t="str">
            <v>EJECUTAR UN PROYECTO QUE ABORDE NECESIDADES EN MATERIA DE SEGURIDAD EN EL MARCO DEL PILAR COMUNIDAD O PILAR FAMILIA EN EL BARRIO PRIORIZADO.</v>
          </cell>
          <cell r="L114">
            <v>0</v>
          </cell>
          <cell r="M114">
            <v>0</v>
          </cell>
          <cell r="N114" t="str">
            <v>Si</v>
          </cell>
          <cell r="O114" t="str">
            <v>https://archivopublico.spd.gob.cl/Transparencia/2024/BP/1761.pdf</v>
          </cell>
        </row>
        <row r="115">
          <cell r="D115">
            <v>1740</v>
          </cell>
          <cell r="E115" t="str">
            <v>17/07/2024</v>
          </cell>
          <cell r="F115">
            <v>6061000</v>
          </cell>
          <cell r="G115" t="str">
            <v>BARRIAL</v>
          </cell>
          <cell r="H115" t="str">
            <v>RANKING</v>
          </cell>
          <cell r="I115" t="str">
            <v>TRANSFERENCIA DE RECURSOS</v>
          </cell>
          <cell r="J115" t="str">
            <v>FINANCIAR LA CONTRATACIÓN DEL GESTOR/A DE BARRIOS DEL PROGRAMA SOMOS BARRIO</v>
          </cell>
          <cell r="K115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15">
            <v>0</v>
          </cell>
          <cell r="M115">
            <v>0</v>
          </cell>
          <cell r="N115" t="str">
            <v>Si</v>
          </cell>
          <cell r="O115" t="str">
            <v>https://archivopublico.spd.gob.cl/Transparencia/2024/BP/1740.pdf</v>
          </cell>
        </row>
        <row r="116">
          <cell r="D116">
            <v>1797</v>
          </cell>
          <cell r="E116" t="str">
            <v>22/07/2024</v>
          </cell>
          <cell r="F116">
            <v>60000000</v>
          </cell>
          <cell r="G116" t="str">
            <v>BARRIAL</v>
          </cell>
          <cell r="H116" t="str">
            <v>RANKING</v>
          </cell>
          <cell r="I116" t="str">
            <v>TRANSFERENCIA DE RECURSOS</v>
          </cell>
          <cell r="J116" t="str">
            <v>FINANCIAR UN PROYECTO DEL COMPONENTE PILAR COMUNIDAD O PILAR FAMILIA</v>
          </cell>
          <cell r="K116" t="str">
            <v>EJECUTAR UN PROYECTO QUE ABORDE NECESIDADES EN MATERIA DE SEGURIDAD EN EL MARCO DEL PILAR COMUNIDAD O PILAR FAMILIA EN EL BARRIO PRIORIZADO.</v>
          </cell>
          <cell r="L116">
            <v>0</v>
          </cell>
          <cell r="M116">
            <v>0</v>
          </cell>
          <cell r="N116" t="str">
            <v>Si</v>
          </cell>
          <cell r="O116" t="str">
            <v>https://archivopublico.spd.gob.cl/Transparencia/2024/BP/1797.pdf</v>
          </cell>
        </row>
        <row r="117">
          <cell r="D117">
            <v>1796</v>
          </cell>
          <cell r="E117" t="str">
            <v>22/07/2024</v>
          </cell>
          <cell r="F117">
            <v>60000000</v>
          </cell>
          <cell r="G117" t="str">
            <v>BARRIAL</v>
          </cell>
          <cell r="H117" t="str">
            <v>RANKING</v>
          </cell>
          <cell r="I117" t="str">
            <v>TRANSFERENCIA DE RECURSOS</v>
          </cell>
          <cell r="J117" t="str">
            <v>FINANCIAR UN PROYECTO DEL COMPONENTE PILAR COMUNIDAD O PILAR FAMILIA</v>
          </cell>
          <cell r="K117" t="str">
            <v>EJECUTAR UN PROYECTO QUE ABORDE NECESIDADES EN MATERIA DE SEGURIDAD EN EL MARCO DEL PILAR COMUNIDAD O PILAR FAMILIA EN EL BARRIO PRIORIZADO.</v>
          </cell>
          <cell r="L117">
            <v>0</v>
          </cell>
          <cell r="M117">
            <v>0</v>
          </cell>
          <cell r="N117" t="str">
            <v>Si</v>
          </cell>
          <cell r="O117" t="str">
            <v>https://archivopublico.spd.gob.cl/Transparencia/2024/BP/1796.pdf</v>
          </cell>
        </row>
        <row r="118">
          <cell r="D118">
            <v>1795</v>
          </cell>
          <cell r="E118" t="str">
            <v>22/07/2024</v>
          </cell>
          <cell r="F118">
            <v>60000000</v>
          </cell>
          <cell r="G118" t="str">
            <v>BARRIAL</v>
          </cell>
          <cell r="H118" t="str">
            <v>RANKING</v>
          </cell>
          <cell r="I118" t="str">
            <v>TRANSFERENCIA DE RECURSOS</v>
          </cell>
          <cell r="J118" t="str">
            <v>FINANCIAR UN PROYECTO DEL COMPONENTE PILAR COMUNIDAD O PILAR FAMILIA</v>
          </cell>
          <cell r="K118" t="str">
            <v>EJECUTAR UN PROYECTO QUE ABORDE NECESIDADES EN MATERIA DE SEGURIDAD EN EL MARCO DEL PILAR COMUNIDAD O PILAR FAMILIA EN EL BARRIO PRIORIZADO.</v>
          </cell>
          <cell r="L118">
            <v>0</v>
          </cell>
          <cell r="M118">
            <v>0</v>
          </cell>
          <cell r="N118" t="str">
            <v>Si</v>
          </cell>
          <cell r="O118" t="str">
            <v>https://archivopublico.spd.gob.cl/Transparencia/2024/BP/1795.pdf</v>
          </cell>
        </row>
        <row r="119">
          <cell r="D119">
            <v>1781</v>
          </cell>
          <cell r="E119" t="str">
            <v>19/07/2024</v>
          </cell>
          <cell r="F119">
            <v>60000000</v>
          </cell>
          <cell r="G119" t="str">
            <v>BARRIAL</v>
          </cell>
          <cell r="H119" t="str">
            <v>RANKING</v>
          </cell>
          <cell r="I119" t="str">
            <v>TRANSFERENCIA DE RECURSOS</v>
          </cell>
          <cell r="J119" t="str">
            <v>FINANCIAR UN PROYECTO DEL COMPONENTE PILAR COMUNIDAD O PILAR FAMILIA</v>
          </cell>
          <cell r="K119" t="str">
            <v>EJECUTAR UN PROYECTO QUE ABORDE NECESIDADES EN MATERIA DE SEGURIDAD EN EL MARCO DEL PILAR COMUNIDAD O PILAR FAMILIA EN EL BARRIO PRIORIZADO.</v>
          </cell>
          <cell r="L119">
            <v>0</v>
          </cell>
          <cell r="M119">
            <v>0</v>
          </cell>
          <cell r="N119" t="str">
            <v>Si</v>
          </cell>
          <cell r="O119" t="str">
            <v>https://archivopublico.spd.gob.cl/Transparencia/2024/BP/1781.pdf</v>
          </cell>
        </row>
        <row r="120">
          <cell r="D120">
            <v>1829</v>
          </cell>
          <cell r="E120" t="str">
            <v>29/07/2024</v>
          </cell>
          <cell r="F120">
            <v>9091500</v>
          </cell>
          <cell r="G120" t="str">
            <v>BARRIAL</v>
          </cell>
          <cell r="H120" t="str">
            <v>RANKING</v>
          </cell>
          <cell r="I120" t="str">
            <v>TRANSFERENCIA DE RECURSOS</v>
          </cell>
          <cell r="J120" t="str">
            <v>FINANCIAR LA CONTRATACIÓN DEL GESTOR/A DE BARRIOS DEL PROGRAMA SOMOS BARRIO</v>
          </cell>
          <cell r="K120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20">
            <v>0</v>
          </cell>
          <cell r="M120">
            <v>0</v>
          </cell>
          <cell r="N120" t="str">
            <v>Si</v>
          </cell>
          <cell r="O120" t="str">
            <v>https://archivopublico.spd.gob.cl/Transparencia/2024/BP/1829.pdf</v>
          </cell>
        </row>
        <row r="121">
          <cell r="D121">
            <v>1782</v>
          </cell>
          <cell r="E121" t="str">
            <v>19/07/2024</v>
          </cell>
          <cell r="F121">
            <v>60000000</v>
          </cell>
          <cell r="G121" t="str">
            <v>BARRIAL</v>
          </cell>
          <cell r="H121" t="str">
            <v>RANKING</v>
          </cell>
          <cell r="I121" t="str">
            <v>TRANSFERENCIA DE RECURSOS</v>
          </cell>
          <cell r="J121" t="str">
            <v>FINANCIAR UN PROYECTO DEL COMPONENTE PILAR COMUNIDAD O PILAR FAMILIA</v>
          </cell>
          <cell r="K121" t="str">
            <v>EJECUTAR UN PROYECTO QUE ABORDE NECESIDADES EN MATERIA DE SEGURIDAD EN EL MARCO DEL PILAR COMUNIDAD O PILAR FAMILIA EN EL BARRIO PRIORIZADO.</v>
          </cell>
          <cell r="L121">
            <v>0</v>
          </cell>
          <cell r="M121">
            <v>0</v>
          </cell>
          <cell r="N121" t="str">
            <v>Si</v>
          </cell>
          <cell r="O121" t="str">
            <v>https://archivopublico.spd.gob.cl/Transparencia/2024/BP/1782.pdf</v>
          </cell>
        </row>
        <row r="122">
          <cell r="D122">
            <v>1830</v>
          </cell>
          <cell r="E122" t="str">
            <v>29/07/2024</v>
          </cell>
          <cell r="F122">
            <v>6111508</v>
          </cell>
          <cell r="G122" t="str">
            <v>BARRIAL</v>
          </cell>
          <cell r="H122" t="str">
            <v>RANKING</v>
          </cell>
          <cell r="I122" t="str">
            <v>TRANSFERENCIA DE RECURSOS</v>
          </cell>
          <cell r="J122" t="str">
            <v>FINANCIAR LA CONTRATACIÓN DEL GESTOR/A DE BARRIOS DEL PROGRAMA SOMOS BARRIO</v>
          </cell>
          <cell r="K122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22">
            <v>0</v>
          </cell>
          <cell r="M122">
            <v>0</v>
          </cell>
          <cell r="N122" t="str">
            <v>Si</v>
          </cell>
          <cell r="O122" t="str">
            <v>https://archivopublico.spd.gob.cl/Transparencia/2024/BP/1830.pdf</v>
          </cell>
        </row>
        <row r="123">
          <cell r="D123">
            <v>1784</v>
          </cell>
          <cell r="E123" t="str">
            <v>19/07/2024</v>
          </cell>
          <cell r="F123">
            <v>60000000</v>
          </cell>
          <cell r="G123" t="str">
            <v>BARRIAL</v>
          </cell>
          <cell r="H123" t="str">
            <v>RANKING</v>
          </cell>
          <cell r="I123" t="str">
            <v>TRANSFERENCIA DE RECURSOS</v>
          </cell>
          <cell r="J123" t="str">
            <v>FINANCIAR UN PROYECTO DEL COMPONENTE PILAR COMUNIDAD O PILAR FAMILIA</v>
          </cell>
          <cell r="K123" t="str">
            <v>EJECUTAR UN PROYECTO QUE ABORDE NECESIDADES EN MATERIA DE SEGURIDAD EN EL MARCO DEL PILAR COMUNIDAD O PILAR FAMILIA EN EL BARRIO PRIORIZADO.</v>
          </cell>
          <cell r="L123">
            <v>0</v>
          </cell>
          <cell r="M123">
            <v>0</v>
          </cell>
          <cell r="N123" t="str">
            <v>Si</v>
          </cell>
          <cell r="O123" t="str">
            <v>https://archivopublico.spd.gob.cl/Transparencia/2024/BP/1784.pdf</v>
          </cell>
        </row>
        <row r="124">
          <cell r="D124">
            <v>1783</v>
          </cell>
          <cell r="E124" t="str">
            <v>19/07/2024</v>
          </cell>
          <cell r="F124">
            <v>60000000</v>
          </cell>
          <cell r="G124" t="str">
            <v>BARRIAL</v>
          </cell>
          <cell r="H124" t="str">
            <v>RANKING</v>
          </cell>
          <cell r="I124" t="str">
            <v>TRANSFERENCIA DE RECURSOS</v>
          </cell>
          <cell r="J124" t="str">
            <v>FINANCIAR UN PROYECTO DEL COMPONENTE PILAR COMUNIDAD O PILAR FAMILIA</v>
          </cell>
          <cell r="K124" t="str">
            <v>EJECUTAR UN PROYECTO QUE ABORDE NECESIDADES EN MATERIA DE SEGURIDAD EN EL MARCO DEL PILAR COMUNIDAD O PILAR FAMILIA EN EL BARRIO PRIORIZADO.</v>
          </cell>
          <cell r="L124">
            <v>0</v>
          </cell>
          <cell r="M124">
            <v>0</v>
          </cell>
          <cell r="N124" t="str">
            <v>Si</v>
          </cell>
          <cell r="O124" t="str">
            <v>https://archivopublico.spd.gob.cl/Transparencia/2024/BP/1783.pdf</v>
          </cell>
        </row>
        <row r="125">
          <cell r="D125">
            <v>1855</v>
          </cell>
          <cell r="E125" t="str">
            <v>31/07/2024</v>
          </cell>
          <cell r="F125">
            <v>60000000</v>
          </cell>
          <cell r="G125" t="str">
            <v>BARRIAL</v>
          </cell>
          <cell r="H125" t="str">
            <v>RANKING</v>
          </cell>
          <cell r="I125" t="str">
            <v>TRANSFERENCIA DE RECURSOS</v>
          </cell>
          <cell r="J125" t="str">
            <v>FINANCIAR UN PROYECTO DEL COMPONENTE PILAR COMUNIDAD O PILAR FAMILIA</v>
          </cell>
          <cell r="K125" t="str">
            <v>EJECUTAR UN PROYECTO QUE ABORDE NECESIDADES EN MATERIA DE SEGURIDAD EN EL MARCO DEL PILAR COMUNIDAD O PILAR FAMILIA EN EL BARRIO PRIORIZADO.</v>
          </cell>
          <cell r="L125">
            <v>0</v>
          </cell>
          <cell r="M125">
            <v>0</v>
          </cell>
          <cell r="N125" t="str">
            <v>Si</v>
          </cell>
          <cell r="O125" t="str">
            <v>https://archivopublico.spd.gob.cl/Transparencia/2024/BP/1855.pdf</v>
          </cell>
        </row>
        <row r="126">
          <cell r="D126">
            <v>1916</v>
          </cell>
          <cell r="E126" t="str">
            <v>01/08/2024</v>
          </cell>
          <cell r="F126">
            <v>9091500</v>
          </cell>
          <cell r="G126" t="str">
            <v>BARRIAL</v>
          </cell>
          <cell r="H126" t="str">
            <v>RANKING</v>
          </cell>
          <cell r="I126" t="str">
            <v>TRANSFERENCIA DE RECURSOS</v>
          </cell>
          <cell r="J126" t="str">
            <v>FINANCIAR LA CONTRATACIÓN DEL GESTOR/A DE BARRIOS DEL PROGRAMA SOMOS BARRIO</v>
          </cell>
          <cell r="K126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26">
            <v>0</v>
          </cell>
          <cell r="M126">
            <v>0</v>
          </cell>
          <cell r="N126" t="str">
            <v>Si</v>
          </cell>
          <cell r="O126" t="str">
            <v>https://archivopublico.spd.gob.cl/Transparencia/2024/BP/1916.pdf</v>
          </cell>
        </row>
        <row r="127">
          <cell r="D127">
            <v>1787</v>
          </cell>
          <cell r="E127" t="str">
            <v>19/07/2024</v>
          </cell>
          <cell r="F127">
            <v>9091500</v>
          </cell>
          <cell r="G127" t="str">
            <v>BARRIAL</v>
          </cell>
          <cell r="H127" t="str">
            <v>RANKING</v>
          </cell>
          <cell r="I127" t="str">
            <v>TRANSFERENCIA DE RECURSOS</v>
          </cell>
          <cell r="J127" t="str">
            <v>FINANCIAR LA CONTRATACIÓN DEL GESTOR/A DE BARRIOS DEL PROGRAMA SOMOS BARRIO</v>
          </cell>
          <cell r="K127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27">
            <v>0</v>
          </cell>
          <cell r="M127">
            <v>0</v>
          </cell>
          <cell r="N127" t="str">
            <v>Si</v>
          </cell>
          <cell r="O127" t="str">
            <v>https://archivopublico.spd.gob.cl/Transparencia/2024/BP/1787.pdf</v>
          </cell>
        </row>
        <row r="128">
          <cell r="D128">
            <v>1788</v>
          </cell>
          <cell r="E128" t="str">
            <v>19/07/2024</v>
          </cell>
          <cell r="F128">
            <v>9091500</v>
          </cell>
          <cell r="G128" t="str">
            <v>BARRIAL</v>
          </cell>
          <cell r="H128" t="str">
            <v>RANKING</v>
          </cell>
          <cell r="I128" t="str">
            <v>TRANSFERENCIA DE RECURSOS</v>
          </cell>
          <cell r="J128" t="str">
            <v>FINANCIAR LA CONTRATACIÓN DEL GESTOR/A DE BARRIOS DEL PROGRAMA SOMOS BARRIO</v>
          </cell>
          <cell r="K128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28">
            <v>0</v>
          </cell>
          <cell r="M128">
            <v>0</v>
          </cell>
          <cell r="N128" t="str">
            <v>Si</v>
          </cell>
          <cell r="O128" t="str">
            <v>https://archivopublico.spd.gob.cl/Transparencia/2024/BP/1788.pdf</v>
          </cell>
        </row>
        <row r="129">
          <cell r="D129">
            <v>1922</v>
          </cell>
          <cell r="E129" t="str">
            <v>01/08/2024</v>
          </cell>
          <cell r="F129">
            <v>60000000</v>
          </cell>
          <cell r="G129" t="str">
            <v>BARRIAL</v>
          </cell>
          <cell r="H129" t="str">
            <v>RANKING</v>
          </cell>
          <cell r="I129" t="str">
            <v>TRANSFERENCIA DE RECURSOS</v>
          </cell>
          <cell r="J129" t="str">
            <v>FINANCIAR UN PROYECTO DEL COMPONENTE PILAR COMUNIDAD O PILAR FAMILIA</v>
          </cell>
          <cell r="K129" t="str">
            <v>EJECUTAR UN PROYECTO QUE ABORDE NECESIDADES EN MATERIA DE SEGURIDAD EN EL MARCO DEL PILAR COMUNIDAD O PILAR FAMILIA EN EL BARRIO PRIORIZADO.</v>
          </cell>
          <cell r="L129">
            <v>0</v>
          </cell>
          <cell r="M129">
            <v>0</v>
          </cell>
          <cell r="N129" t="str">
            <v>Si</v>
          </cell>
          <cell r="O129" t="str">
            <v>https://archivopublico.spd.gob.cl/Transparencia/2024/BP/1922.pdf</v>
          </cell>
        </row>
        <row r="130">
          <cell r="D130">
            <v>1918</v>
          </cell>
          <cell r="E130" t="str">
            <v>01/08/2024</v>
          </cell>
          <cell r="F130">
            <v>60000000</v>
          </cell>
          <cell r="G130" t="str">
            <v>BARRIAL</v>
          </cell>
          <cell r="H130" t="str">
            <v>RANKING</v>
          </cell>
          <cell r="I130" t="str">
            <v>TRANSFERENCIA DE RECURSOS</v>
          </cell>
          <cell r="J130" t="str">
            <v>FINANCIAR UN PROYECTO DEL COMPONENTE PILAR COMUNIDAD O PILAR FAMILIA</v>
          </cell>
          <cell r="K130" t="str">
            <v>EJECUTAR UN PROYECTO QUE ABORDE NECESIDADES EN MATERIA DE SEGURIDAD EN EL MARCO DEL PILAR COMUNIDAD O PILAR FAMILIA EN EL BARRIO PRIORIZADO.</v>
          </cell>
          <cell r="L130">
            <v>0</v>
          </cell>
          <cell r="M130">
            <v>0</v>
          </cell>
          <cell r="N130" t="str">
            <v>Si</v>
          </cell>
          <cell r="O130" t="str">
            <v>https://archivopublico.spd.gob.cl/Transparencia/2024/BP/1918.pdf</v>
          </cell>
        </row>
        <row r="131">
          <cell r="D131">
            <v>1920</v>
          </cell>
          <cell r="E131" t="str">
            <v>01/08/2024</v>
          </cell>
          <cell r="F131">
            <v>9091500</v>
          </cell>
          <cell r="G131" t="str">
            <v>BARRIAL</v>
          </cell>
          <cell r="H131" t="str">
            <v>RANKING</v>
          </cell>
          <cell r="I131" t="str">
            <v>TRANSFERENCIA DE RECURSOS</v>
          </cell>
          <cell r="J131" t="str">
            <v>FINANCIAR LA CONTRATACIÓN DEL GESTOR/A DE BARRIOS DEL PROGRAMA SOMOS BARRIO</v>
          </cell>
          <cell r="K131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31">
            <v>0</v>
          </cell>
          <cell r="M131">
            <v>0</v>
          </cell>
          <cell r="N131" t="str">
            <v>Si</v>
          </cell>
          <cell r="O131" t="str">
            <v>https://archivopublico.spd.gob.cl/Transparencia/2024/BP/1920.pdf</v>
          </cell>
        </row>
        <row r="132">
          <cell r="D132">
            <v>1927</v>
          </cell>
          <cell r="E132" t="str">
            <v>01/08/2024</v>
          </cell>
          <cell r="F132">
            <v>60000000</v>
          </cell>
          <cell r="G132" t="str">
            <v>BARRIAL</v>
          </cell>
          <cell r="H132" t="str">
            <v>RANKING</v>
          </cell>
          <cell r="I132" t="str">
            <v>TRANSFERENCIA DE RECURSOS</v>
          </cell>
          <cell r="J132" t="str">
            <v>FINANCIAR UN PROYECTO DEL COMPONENTE PILAR COMUNIDAD O PILAR FAMILIA</v>
          </cell>
          <cell r="K132" t="str">
            <v>EJECUTAR UN PROYECTO QUE ABORDE NECESIDADES EN MATERIA DE SEGURIDAD EN EL MARCO DEL PILAR COMUNIDAD O PILAR FAMILIA EN EL BARRIO PRIORIZADO.</v>
          </cell>
          <cell r="L132">
            <v>0</v>
          </cell>
          <cell r="M132">
            <v>0</v>
          </cell>
          <cell r="N132" t="str">
            <v>Si</v>
          </cell>
          <cell r="O132" t="str">
            <v>https://archivopublico.spd.gob.cl/Transparencia/2024/BP/1927.pdf</v>
          </cell>
        </row>
        <row r="133">
          <cell r="D133">
            <v>1923</v>
          </cell>
          <cell r="E133" t="str">
            <v>01/08/2024</v>
          </cell>
          <cell r="F133">
            <v>9091500</v>
          </cell>
          <cell r="G133" t="str">
            <v>BARRIAL</v>
          </cell>
          <cell r="H133" t="str">
            <v>RANKING</v>
          </cell>
          <cell r="I133" t="str">
            <v>TRANSFERENCIA DE RECURSOS</v>
          </cell>
          <cell r="J133" t="str">
            <v>FINANCIAR LA CONTRATACIÓN DEL GESTOR/A DE BARRIOS DEL PROGRAMA SOMOS BARRIO</v>
          </cell>
          <cell r="K133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33">
            <v>0</v>
          </cell>
          <cell r="M133">
            <v>0</v>
          </cell>
          <cell r="N133" t="str">
            <v>Si</v>
          </cell>
          <cell r="O133" t="str">
            <v>https://archivopublico.spd.gob.cl/Transparencia/2024/BP/1923.pdf</v>
          </cell>
        </row>
        <row r="134">
          <cell r="D134">
            <v>1924</v>
          </cell>
          <cell r="E134" t="str">
            <v>01/08/2024</v>
          </cell>
          <cell r="F134">
            <v>60000000</v>
          </cell>
          <cell r="G134" t="str">
            <v>BARRIAL</v>
          </cell>
          <cell r="H134" t="str">
            <v>RANKING</v>
          </cell>
          <cell r="I134" t="str">
            <v>TRANSFERENCIA DE RECURSOS</v>
          </cell>
          <cell r="J134" t="str">
            <v>FINANCIAR UN PROYECTO DEL COMPONENTE PILAR COMUNIDAD O PILAR FAMILIA</v>
          </cell>
          <cell r="K134" t="str">
            <v>EJECUTAR UN PROYECTO QUE ABORDE NECESIDADES EN MATERIA DE SEGURIDAD EN EL MARCO DEL PILAR COMUNIDAD O PILAR FAMILIA EN EL BARRIO PRIORIZADO.</v>
          </cell>
          <cell r="L134">
            <v>0</v>
          </cell>
          <cell r="M134">
            <v>0</v>
          </cell>
          <cell r="N134" t="str">
            <v>Si</v>
          </cell>
          <cell r="O134" t="str">
            <v>https://archivopublico.spd.gob.cl/Transparencia/2024/BP/1924.pdf</v>
          </cell>
        </row>
        <row r="135">
          <cell r="D135">
            <v>1789</v>
          </cell>
          <cell r="E135" t="str">
            <v>19/07/2024</v>
          </cell>
          <cell r="F135">
            <v>9091500</v>
          </cell>
          <cell r="G135" t="str">
            <v>BARRIAL</v>
          </cell>
          <cell r="H135" t="str">
            <v>RANKING</v>
          </cell>
          <cell r="I135" t="str">
            <v>TRANSFERENCIA DE RECURSOS</v>
          </cell>
          <cell r="J135" t="str">
            <v>FINANCIAR LA CONTRATACIÓN DEL GESTOR/A DE BARRIOS DEL PROGRAMA SOMOS BARRIO</v>
          </cell>
          <cell r="K135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35">
            <v>0</v>
          </cell>
          <cell r="M135">
            <v>0</v>
          </cell>
          <cell r="N135" t="str">
            <v>Si</v>
          </cell>
          <cell r="O135" t="str">
            <v>https://archivopublico.spd.gob.cl/Transparencia/2024/BP/1789.pdf</v>
          </cell>
        </row>
        <row r="136">
          <cell r="D136">
            <v>1921</v>
          </cell>
          <cell r="E136" t="str">
            <v>01/08/2024</v>
          </cell>
          <cell r="F136">
            <v>60000000</v>
          </cell>
          <cell r="G136" t="str">
            <v>BARRIAL</v>
          </cell>
          <cell r="H136" t="str">
            <v>RANKING</v>
          </cell>
          <cell r="I136" t="str">
            <v>TRANSFERENCIA DE RECURSOS</v>
          </cell>
          <cell r="J136" t="str">
            <v>FINANCIAR UN PROYECTO DEL COMPONENTE PILAR COMUNIDAD O PILAR FAMILIA</v>
          </cell>
          <cell r="K136" t="str">
            <v>EJECUTAR UN PROYECTO QUE ABORDE NECESIDADES EN MATERIA DE SEGURIDAD EN EL MARCO DEL PILAR COMUNIDAD O PILAR FAMILIA EN EL BARRIO PRIORIZADO.</v>
          </cell>
          <cell r="L136">
            <v>0</v>
          </cell>
          <cell r="M136">
            <v>0</v>
          </cell>
          <cell r="N136" t="str">
            <v>Si</v>
          </cell>
          <cell r="O136" t="str">
            <v>https://archivopublico.spd.gob.cl/Transparencia/2024/BP/1921.pdf</v>
          </cell>
        </row>
        <row r="137">
          <cell r="D137">
            <v>1926</v>
          </cell>
          <cell r="E137" t="str">
            <v>01/08/2024</v>
          </cell>
          <cell r="F137">
            <v>60000000</v>
          </cell>
          <cell r="G137" t="str">
            <v>BARRIAL</v>
          </cell>
          <cell r="H137" t="str">
            <v>RANKING</v>
          </cell>
          <cell r="I137" t="str">
            <v>TRANSFERENCIA DE RECURSOS</v>
          </cell>
          <cell r="J137" t="str">
            <v>FINANCIAR UN PROYECTO DEL COMPONENTE PILAR COMUNIDAD O PILAR FAMILIA</v>
          </cell>
          <cell r="K137" t="str">
            <v>EJECUTAR UN PROYECTO QUE ABORDE NECESIDADES EN MATERIA DE SEGURIDAD EN EL MARCO DEL PILAR COMUNIDAD O PILAR FAMILIA EN EL BARRIO PRIORIZADO.</v>
          </cell>
          <cell r="L137">
            <v>0</v>
          </cell>
          <cell r="M137">
            <v>0</v>
          </cell>
          <cell r="N137" t="str">
            <v>Si</v>
          </cell>
          <cell r="O137" t="str">
            <v>https://archivopublico.spd.gob.cl/Transparencia/2024/BP/1926.pdf</v>
          </cell>
        </row>
        <row r="138">
          <cell r="D138">
            <v>1925</v>
          </cell>
          <cell r="E138" t="str">
            <v>01/08/2024</v>
          </cell>
          <cell r="F138">
            <v>60000000</v>
          </cell>
          <cell r="G138" t="str">
            <v>BARRIAL</v>
          </cell>
          <cell r="H138" t="str">
            <v>RANKING</v>
          </cell>
          <cell r="I138" t="str">
            <v>TRANSFERENCIA DE RECURSOS</v>
          </cell>
          <cell r="J138" t="str">
            <v>FINANCIAR UN PROYECTO DEL COMPONENTE PILAR COMUNIDAD O PILAR FAMILIA</v>
          </cell>
          <cell r="K138" t="str">
            <v>EJECUTAR UN PROYECTO QUE ABORDE NECESIDADES EN MATERIA DE SEGURIDAD EN EL MARCO DEL PILAR COMUNIDAD O PILAR FAMILIA EN EL BARRIO PRIORIZADO.</v>
          </cell>
          <cell r="L138">
            <v>0</v>
          </cell>
          <cell r="M138">
            <v>0</v>
          </cell>
          <cell r="N138" t="str">
            <v>Si</v>
          </cell>
          <cell r="O138" t="str">
            <v>https://archivopublico.spd.gob.cl/Transparencia/2024/BP/1925.pdf</v>
          </cell>
        </row>
        <row r="139">
          <cell r="D139">
            <v>1932</v>
          </cell>
          <cell r="E139" t="str">
            <v>01/08/2024</v>
          </cell>
          <cell r="F139">
            <v>60000000</v>
          </cell>
          <cell r="G139" t="str">
            <v>BARRIAL</v>
          </cell>
          <cell r="H139" t="str">
            <v>RANKING</v>
          </cell>
          <cell r="I139" t="str">
            <v>TRANSFERENCIA DE RECURSOS</v>
          </cell>
          <cell r="J139" t="str">
            <v>FINANCIAR UN PROYECTO DEL COMPONENTE PILAR COMUNIDAD O PILAR FAMILIA</v>
          </cell>
          <cell r="K139" t="str">
            <v>EJECUTAR UN PROYECTO QUE ABORDE NECESIDADES EN MATERIA DE SEGURIDAD EN EL MARCO DEL PILAR COMUNIDAD O PILAR FAMILIA EN EL BARRIO PRIORIZADO.</v>
          </cell>
          <cell r="L139">
            <v>0</v>
          </cell>
          <cell r="M139">
            <v>0</v>
          </cell>
          <cell r="N139" t="str">
            <v>Si</v>
          </cell>
          <cell r="O139" t="str">
            <v>https://archivopublico.spd.gob.cl/Transparencia/2024/BP/1932.pdf</v>
          </cell>
        </row>
        <row r="140">
          <cell r="D140">
            <v>1919</v>
          </cell>
          <cell r="E140" t="str">
            <v>01/08/2024</v>
          </cell>
          <cell r="F140">
            <v>60000000</v>
          </cell>
          <cell r="G140" t="str">
            <v>BARRIAL</v>
          </cell>
          <cell r="H140" t="str">
            <v>RANKING</v>
          </cell>
          <cell r="I140" t="str">
            <v>TRANSFERENCIA DE RECURSOS</v>
          </cell>
          <cell r="J140" t="str">
            <v>FINANCIAR UN PROYECTO DEL COMPONENTE PILAR COMUNIDAD O PILAR FAMILIA</v>
          </cell>
          <cell r="K140" t="str">
            <v>EJECUTAR UN PROYECTO QUE ABORDE NECESIDADES EN MATERIA DE SEGURIDAD EN EL MARCO DEL PILAR COMUNIDAD O PILAR FAMILIA EN EL BARRIO PRIORIZADO.</v>
          </cell>
          <cell r="L140">
            <v>0</v>
          </cell>
          <cell r="M140">
            <v>0</v>
          </cell>
          <cell r="N140" t="str">
            <v>Si</v>
          </cell>
          <cell r="O140" t="str">
            <v>https://archivopublico.spd.gob.cl/Transparencia/2024/BP/1919.pdf</v>
          </cell>
        </row>
        <row r="141">
          <cell r="D141">
            <v>1929</v>
          </cell>
          <cell r="E141" t="str">
            <v>01/08/2024</v>
          </cell>
          <cell r="F141">
            <v>60000000</v>
          </cell>
          <cell r="G141" t="str">
            <v>BARRIAL</v>
          </cell>
          <cell r="H141" t="str">
            <v>RANKING</v>
          </cell>
          <cell r="I141" t="str">
            <v>TRANSFERENCIA DE RECURSOS</v>
          </cell>
          <cell r="J141" t="str">
            <v>FINANCIAR UN PROYECTO DEL COMPONENTE PILAR COMUNIDAD O PILAR FAMILIA</v>
          </cell>
          <cell r="K141" t="str">
            <v>EJECUTAR UN PROYECTO QUE ABORDE NECESIDADES EN MATERIA DE SEGURIDAD EN EL MARCO DEL PILAR COMUNIDAD O PILAR FAMILIA EN EL BARRIO PRIORIZADO.</v>
          </cell>
          <cell r="L141">
            <v>0</v>
          </cell>
          <cell r="M141">
            <v>0</v>
          </cell>
          <cell r="N141" t="str">
            <v>Si</v>
          </cell>
          <cell r="O141" t="str">
            <v>https://archivopublico.spd.gob.cl/Transparencia/2024/BP/1929.pdf</v>
          </cell>
        </row>
        <row r="142">
          <cell r="D142">
            <v>1928</v>
          </cell>
          <cell r="E142" t="str">
            <v>01/08/2024</v>
          </cell>
          <cell r="F142">
            <v>60000000</v>
          </cell>
          <cell r="G142" t="str">
            <v>BARRIAL</v>
          </cell>
          <cell r="H142" t="str">
            <v>RANKING</v>
          </cell>
          <cell r="I142" t="str">
            <v>TRANSFERENCIA DE RECURSOS</v>
          </cell>
          <cell r="J142" t="str">
            <v>FINANCIAR UN PROYECTO DEL COMPONENTE PILAR COMUNIDAD O PILAR FAMILIA</v>
          </cell>
          <cell r="K142" t="str">
            <v>EJECUTAR UN PROYECTO QUE ABORDE NECESIDADES EN MATERIA DE SEGURIDAD EN EL MARCO DEL PILAR COMUNIDAD O PILAR FAMILIA EN EL BARRIO PRIORIZADO.</v>
          </cell>
          <cell r="L142">
            <v>0</v>
          </cell>
          <cell r="M142">
            <v>0</v>
          </cell>
          <cell r="N142" t="str">
            <v>Si</v>
          </cell>
          <cell r="O142" t="str">
            <v>https://archivopublico.spd.gob.cl/Transparencia/2024/BP/1928.pdf</v>
          </cell>
        </row>
        <row r="143">
          <cell r="D143">
            <v>1931</v>
          </cell>
          <cell r="E143" t="str">
            <v>01/08/2024</v>
          </cell>
          <cell r="F143">
            <v>60000000</v>
          </cell>
          <cell r="G143" t="str">
            <v>BARRIAL</v>
          </cell>
          <cell r="H143" t="str">
            <v>RANKING</v>
          </cell>
          <cell r="I143" t="str">
            <v>TRANSFERENCIA DE RECURSOS</v>
          </cell>
          <cell r="J143" t="str">
            <v>FINANCIAR UN PROYECTO DEL COMPONENTE PILAR COMUNIDAD O PILAR FAMILIA</v>
          </cell>
          <cell r="K143" t="str">
            <v>EJECUTAR UN PROYECTO QUE ABORDE NECESIDADES EN MATERIA DE SEGURIDAD EN EL MARCO DEL PILAR COMUNIDAD O PILAR FAMILIA EN EL BARRIO PRIORIZADO.</v>
          </cell>
          <cell r="L143">
            <v>0</v>
          </cell>
          <cell r="M143">
            <v>0</v>
          </cell>
          <cell r="N143" t="str">
            <v>Si</v>
          </cell>
          <cell r="O143" t="str">
            <v>https://archivopublico.spd.gob.cl/Transparencia/2024/BP/1931.pdf</v>
          </cell>
        </row>
        <row r="144">
          <cell r="D144">
            <v>1939</v>
          </cell>
          <cell r="E144" t="str">
            <v>01/08/2024</v>
          </cell>
          <cell r="F144">
            <v>60000000</v>
          </cell>
          <cell r="G144" t="str">
            <v>BARRIAL</v>
          </cell>
          <cell r="H144" t="str">
            <v>RANKING</v>
          </cell>
          <cell r="I144" t="str">
            <v>TRANSFERENCIA DE RECURSOS</v>
          </cell>
          <cell r="J144" t="str">
            <v>FINANCIAR UN PROYECTO DEL COMPONENTE PILAR COMUNIDAD O PILAR FAMILIA</v>
          </cell>
          <cell r="K144" t="str">
            <v>EJECUTAR UN PROYECTO QUE ABORDE NECESIDADES EN MATERIA DE SEGURIDAD EN EL MARCO DEL PILAR COMUNIDAD O PILAR FAMILIA EN EL BARRIO PRIORIZADO.</v>
          </cell>
          <cell r="L144">
            <v>0</v>
          </cell>
          <cell r="M144">
            <v>0</v>
          </cell>
          <cell r="N144" t="str">
            <v>Si</v>
          </cell>
          <cell r="O144" t="str">
            <v>https://archivopublico.spd.gob.cl/Transparencia/2024/BP/1939.pdf</v>
          </cell>
        </row>
        <row r="145">
          <cell r="D145">
            <v>2076</v>
          </cell>
          <cell r="E145" t="str">
            <v>16/08/2024</v>
          </cell>
          <cell r="F145">
            <v>60000000</v>
          </cell>
          <cell r="G145" t="str">
            <v>BARRIAL</v>
          </cell>
          <cell r="H145" t="str">
            <v>RANKING</v>
          </cell>
          <cell r="I145" t="str">
            <v>TRANSFERENCIA DE RECURSOS</v>
          </cell>
          <cell r="J145" t="str">
            <v>FINANCIAR UN PROYECTO DEL COMPONENTE PILAR COMUNIDAD O PILAR FAMILIA</v>
          </cell>
          <cell r="K145" t="str">
            <v>EJECUTAR UN PROYECTO QUE ABORDE NECESIDADES EN MATERIA DE SEGURIDAD EN EL MARCO DEL PILAR COMUNIDAD O PILAR FAMILIA EN EL BARRIO PRIORIZADO.</v>
          </cell>
          <cell r="L145">
            <v>0</v>
          </cell>
          <cell r="M145">
            <v>0</v>
          </cell>
          <cell r="N145" t="str">
            <v>Si</v>
          </cell>
          <cell r="O145" t="str">
            <v>https://archivopublico.spd.gob.cl/Transparencia/2024/BP/2076.pdf</v>
          </cell>
        </row>
        <row r="146">
          <cell r="D146">
            <v>2075</v>
          </cell>
          <cell r="E146" t="str">
            <v>16/08/2024</v>
          </cell>
          <cell r="F146">
            <v>6061000</v>
          </cell>
          <cell r="G146" t="str">
            <v>BARRIAL</v>
          </cell>
          <cell r="H146" t="str">
            <v>RANKING</v>
          </cell>
          <cell r="I146" t="str">
            <v>TRANSFERENCIA DE RECURSOS</v>
          </cell>
          <cell r="J146" t="str">
            <v>FINANCIAR LA CONTRATACIÓN DEL GESTOR/A DE BARRIOS DEL PROGRAMA SOMOS BARRIO</v>
          </cell>
          <cell r="K146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46">
            <v>0</v>
          </cell>
          <cell r="M146">
            <v>0</v>
          </cell>
          <cell r="N146" t="str">
            <v>Si</v>
          </cell>
          <cell r="O146" t="str">
            <v>https://archivopublico.spd.gob.cl/Transparencia/2024/BP/2075.pdf</v>
          </cell>
        </row>
        <row r="147">
          <cell r="D147">
            <v>2283</v>
          </cell>
          <cell r="E147" t="str">
            <v>10/09/2024</v>
          </cell>
          <cell r="F147">
            <v>60000000</v>
          </cell>
          <cell r="G147" t="str">
            <v>BARRIAL</v>
          </cell>
          <cell r="H147" t="str">
            <v>RANKING</v>
          </cell>
          <cell r="I147" t="str">
            <v>TRANSFERENCIA DE RECURSOS</v>
          </cell>
          <cell r="J147" t="str">
            <v>FINANCIAR UN PROYECTO DEL COMPONENTE PILAR COMUNIDAD O PILAR FAMILIA</v>
          </cell>
          <cell r="K147" t="str">
            <v>EJECUTAR UN PROYECTO QUE ABORDE NECESIDADES EN MATERIA DE SEGURIDAD EN EL MARCO DEL PILAR COMUNIDAD O PILAR FAMILIA EN EL BARRIO PRIORIZADO.</v>
          </cell>
          <cell r="L147">
            <v>0</v>
          </cell>
          <cell r="M147">
            <v>0</v>
          </cell>
          <cell r="N147" t="str">
            <v>Si</v>
          </cell>
          <cell r="O147" t="str">
            <v>https://archivopublico.spd.gob.cl/Transparencia/2024/BP/2283.pdf</v>
          </cell>
        </row>
        <row r="148">
          <cell r="D148">
            <v>2282</v>
          </cell>
          <cell r="E148" t="str">
            <v>10/09/2024</v>
          </cell>
          <cell r="F148">
            <v>60000000</v>
          </cell>
          <cell r="G148" t="str">
            <v>BARRIAL</v>
          </cell>
          <cell r="H148" t="str">
            <v>RANKING</v>
          </cell>
          <cell r="I148" t="str">
            <v>TRANSFERENCIA DE RECURSOS</v>
          </cell>
          <cell r="J148" t="str">
            <v>FINANCIAR UN PROYECTO DEL COMPONENTE PILAR COMUNIDAD O PILAR FAMILIA</v>
          </cell>
          <cell r="K148" t="str">
            <v>EJECUTAR UN PROYECTO QUE ABORDE NECESIDADES EN MATERIA DE SEGURIDAD EN EL MARCO DEL PILAR COMUNIDAD O PILAR FAMILIA EN EL BARRIO PRIORIZADO.</v>
          </cell>
          <cell r="L148">
            <v>0</v>
          </cell>
          <cell r="M148">
            <v>0</v>
          </cell>
          <cell r="N148" t="str">
            <v>Si</v>
          </cell>
          <cell r="O148" t="str">
            <v>https://archivopublico.spd.gob.cl/Transparencia/2024/BP/2282.pdf</v>
          </cell>
        </row>
        <row r="149">
          <cell r="D149">
            <v>2273</v>
          </cell>
          <cell r="E149" t="str">
            <v>10/09/2024</v>
          </cell>
          <cell r="F149">
            <v>7576250</v>
          </cell>
          <cell r="G149" t="str">
            <v>BARRIAL</v>
          </cell>
          <cell r="H149" t="str">
            <v>RANKING</v>
          </cell>
          <cell r="I149" t="str">
            <v>TRANSFERENCIA DE RECURSOS</v>
          </cell>
          <cell r="J149" t="str">
            <v>FINANCIAR LA CONTRATACIÓN DEL GESTOR/A DE BARRIOS DEL PROGRAMA SOMOS BARRIO</v>
          </cell>
          <cell r="K149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49">
            <v>0</v>
          </cell>
          <cell r="M149">
            <v>0</v>
          </cell>
          <cell r="N149" t="str">
            <v>Si</v>
          </cell>
          <cell r="O149" t="str">
            <v>https://archivopublico.spd.gob.cl/Transparencia/2024/BP/2273.pdf</v>
          </cell>
        </row>
        <row r="150">
          <cell r="D150">
            <v>2262</v>
          </cell>
          <cell r="E150" t="str">
            <v>09/09/2024</v>
          </cell>
          <cell r="F150">
            <v>60000000</v>
          </cell>
          <cell r="G150" t="str">
            <v>BARRIAL</v>
          </cell>
          <cell r="H150" t="str">
            <v>RANKING</v>
          </cell>
          <cell r="I150" t="str">
            <v>TRANSFERENCIA DE RECURSOS</v>
          </cell>
          <cell r="J150" t="str">
            <v>FINANCIAR UN PROYECTO DEL COMPONENTE PILAR COMUNIDAD O PILAR FAMILIA</v>
          </cell>
          <cell r="K150" t="str">
            <v>EJECUTAR UN PROYECTO QUE ABORDE NECESIDADES EN MATERIA DE SEGURIDAD EN EL MARCO DEL PILAR COMUNIDAD O PILAR FAMILIA EN EL BARRIO PRIORIZADO.</v>
          </cell>
          <cell r="L150">
            <v>0</v>
          </cell>
          <cell r="M150">
            <v>0</v>
          </cell>
          <cell r="N150" t="str">
            <v>Si</v>
          </cell>
          <cell r="O150" t="str">
            <v>https://archivopublico.spd.gob.cl/Transparencia/2024/BP/2262.pdf</v>
          </cell>
        </row>
        <row r="151">
          <cell r="D151">
            <v>2254</v>
          </cell>
          <cell r="E151" t="str">
            <v>09/09/2024</v>
          </cell>
          <cell r="F151">
            <v>60000000</v>
          </cell>
          <cell r="G151" t="str">
            <v>BARRIAL</v>
          </cell>
          <cell r="H151" t="str">
            <v>RANKING</v>
          </cell>
          <cell r="I151" t="str">
            <v>TRANSFERENCIA DE RECURSOS</v>
          </cell>
          <cell r="J151" t="str">
            <v>FINANCIAR UN PROYECTO DEL COMPONENTE PILAR COMUNIDAD O PILAR FAMILIA</v>
          </cell>
          <cell r="K151" t="str">
            <v>EJECUTAR UN PROYECTO QUE ABORDE NECESIDADES EN MATERIA DE SEGURIDAD EN EL MARCO DEL PILAR COMUNIDAD O PILAR FAMILIA EN EL BARRIO PRIORIZADO.</v>
          </cell>
          <cell r="L151">
            <v>0</v>
          </cell>
          <cell r="M151">
            <v>0</v>
          </cell>
          <cell r="N151" t="str">
            <v>Si</v>
          </cell>
          <cell r="O151" t="str">
            <v>https://archivopublico.spd.gob.cl/Transparencia/2024/BP/2254.pdf</v>
          </cell>
        </row>
        <row r="152">
          <cell r="D152">
            <v>2253</v>
          </cell>
          <cell r="E152" t="str">
            <v>09/09/2024</v>
          </cell>
          <cell r="F152">
            <v>60000000</v>
          </cell>
          <cell r="G152" t="str">
            <v>BARRIAL</v>
          </cell>
          <cell r="H152" t="str">
            <v>RANKING</v>
          </cell>
          <cell r="I152" t="str">
            <v>TRANSFERENCIA DE RECURSOS</v>
          </cell>
          <cell r="J152" t="str">
            <v>FINANCIAR UN PROYECTO DEL COMPONENTE PILAR COMUNIDAD O PILAR FAMILIA</v>
          </cell>
          <cell r="K152" t="str">
            <v>EJECUTAR UN PROYECTO QUE ABORDE NECESIDADES EN MATERIA DE SEGURIDAD EN EL MARCO DEL PILAR COMUNIDAD O PILAR FAMILIA EN EL BARRIO PRIORIZADO.</v>
          </cell>
          <cell r="L152">
            <v>0</v>
          </cell>
          <cell r="M152">
            <v>0</v>
          </cell>
          <cell r="N152" t="str">
            <v>Si</v>
          </cell>
          <cell r="O152" t="str">
            <v>https://archivopublico.spd.gob.cl/Transparencia/2024/BP/2253.pdf</v>
          </cell>
        </row>
        <row r="153">
          <cell r="D153">
            <v>2381</v>
          </cell>
          <cell r="E153" t="str">
            <v>23/09/2024</v>
          </cell>
          <cell r="F153">
            <v>60000000</v>
          </cell>
          <cell r="G153" t="str">
            <v>BARRIAL</v>
          </cell>
          <cell r="H153" t="str">
            <v>RANKING</v>
          </cell>
          <cell r="I153" t="str">
            <v>TRANSFERENCIA DE RECURSOS</v>
          </cell>
          <cell r="J153" t="str">
            <v>FINANCIAR UN PROYECTO DEL COMPONENTE PILAR COMUNIDAD O PILAR FAMILIA</v>
          </cell>
          <cell r="K153" t="str">
            <v>EJECUTAR UN PROYECTO QUE ABORDE NECESIDADES EN MATERIA DE SEGURIDAD EN EL MARCO DEL PILAR COMUNIDAD O PILAR FAMILIA EN EL BARRIO PRIORIZADO.</v>
          </cell>
          <cell r="L153">
            <v>0</v>
          </cell>
          <cell r="M153">
            <v>0</v>
          </cell>
          <cell r="N153" t="str">
            <v>Si</v>
          </cell>
          <cell r="O153" t="str">
            <v>https://archivopublico.spd.gob.cl/Transparencia/2024/BP/2381.pdf</v>
          </cell>
        </row>
        <row r="154">
          <cell r="D154">
            <v>2377</v>
          </cell>
          <cell r="E154" t="str">
            <v>23/09/2024</v>
          </cell>
          <cell r="F154">
            <v>60000000</v>
          </cell>
          <cell r="G154" t="str">
            <v>BARRIAL</v>
          </cell>
          <cell r="H154" t="str">
            <v>RANKING</v>
          </cell>
          <cell r="I154" t="str">
            <v>TRANSFERENCIA DE RECURSOS</v>
          </cell>
          <cell r="J154" t="str">
            <v>FINANCIAR UN PROYECTO DEL COMPONENTE PILAR COMUNIDAD O PILAR FAMILIA</v>
          </cell>
          <cell r="K154" t="str">
            <v>EJECUTAR UN PROYECTO QUE ABORDE NECESIDADES EN MATERIA DE SEGURIDAD EN EL MARCO DEL PILAR COMUNIDAD O PILAR FAMILIA EN EL BARRIO PRIORIZADO.</v>
          </cell>
          <cell r="L154">
            <v>0</v>
          </cell>
          <cell r="M154">
            <v>0</v>
          </cell>
          <cell r="N154" t="str">
            <v>Si</v>
          </cell>
          <cell r="O154" t="str">
            <v>https://archivopublico.spd.gob.cl/Transparencia/2024/BP/2377.pdf</v>
          </cell>
        </row>
        <row r="155">
          <cell r="D155">
            <v>2378</v>
          </cell>
          <cell r="E155" t="str">
            <v>23/09/2024</v>
          </cell>
          <cell r="F155">
            <v>60000000</v>
          </cell>
          <cell r="G155" t="str">
            <v>BARRIAL</v>
          </cell>
          <cell r="H155" t="str">
            <v>RANKING</v>
          </cell>
          <cell r="I155" t="str">
            <v>TRANSFERENCIA DE RECURSOS</v>
          </cell>
          <cell r="J155" t="str">
            <v>FINANCIAR UN PROYECTO DEL COMPONENTE PILAR COMUNIDAD O PILAR FAMILIA</v>
          </cell>
          <cell r="K155" t="str">
            <v>EJECUTAR UN PROYECTO QUE ABORDE NECESIDADES EN MATERIA DE SEGURIDAD EN EL MARCO DEL PILAR COMUNIDAD O PILAR FAMILIA EN EL BARRIO PRIORIZADO.</v>
          </cell>
          <cell r="L155">
            <v>0</v>
          </cell>
          <cell r="M155">
            <v>0</v>
          </cell>
          <cell r="N155" t="str">
            <v>Si</v>
          </cell>
          <cell r="O155" t="str">
            <v>https://archivopublico.spd.gob.cl/Transparencia/2024/BP/2378.pdf</v>
          </cell>
        </row>
        <row r="156">
          <cell r="D156">
            <v>2382</v>
          </cell>
          <cell r="E156" t="str">
            <v>23/09/2024</v>
          </cell>
          <cell r="F156">
            <v>60000000</v>
          </cell>
          <cell r="G156" t="str">
            <v>BARRIAL</v>
          </cell>
          <cell r="H156" t="str">
            <v>RANKING</v>
          </cell>
          <cell r="I156" t="str">
            <v>TRANSFERENCIA DE RECURSOS</v>
          </cell>
          <cell r="J156" t="str">
            <v>FINANCIAR UN PROYECTO DEL COMPONENTE PILAR COMUNIDAD O PILAR FAMILIA</v>
          </cell>
          <cell r="K156" t="str">
            <v>EJECUTAR UN PROYECTO QUE ABORDE NECESIDADES EN MATERIA DE SEGURIDAD EN EL MARCO DEL PILAR COMUNIDAD O PILAR FAMILIA EN EL BARRIO PRIORIZADO.</v>
          </cell>
          <cell r="L156">
            <v>0</v>
          </cell>
          <cell r="M156">
            <v>0</v>
          </cell>
          <cell r="N156" t="str">
            <v>Si</v>
          </cell>
          <cell r="O156" t="str">
            <v>https://archivopublico.spd.gob.cl/Transparencia/2024/BP/2382.pdf</v>
          </cell>
        </row>
        <row r="157">
          <cell r="D157">
            <v>2379</v>
          </cell>
          <cell r="E157" t="str">
            <v>23/09/2024</v>
          </cell>
          <cell r="F157">
            <v>60000000</v>
          </cell>
          <cell r="G157" t="str">
            <v>BARRIAL</v>
          </cell>
          <cell r="H157" t="str">
            <v>RANKING</v>
          </cell>
          <cell r="I157" t="str">
            <v>TRANSFERENCIA DE RECURSOS</v>
          </cell>
          <cell r="J157" t="str">
            <v>FINANCIAR UN PROYECTO DEL COMPONENTE PILAR COMUNIDAD O PILAR FAMILIA</v>
          </cell>
          <cell r="K157" t="str">
            <v>EJECUTAR UN PROYECTO QUE ABORDE NECESIDADES EN MATERIA DE SEGURIDAD EN EL MARCO DEL PILAR COMUNIDAD O PILAR FAMILIA EN EL BARRIO PRIORIZADO.</v>
          </cell>
          <cell r="L157">
            <v>0</v>
          </cell>
          <cell r="M157">
            <v>0</v>
          </cell>
          <cell r="N157" t="str">
            <v>Si</v>
          </cell>
          <cell r="O157" t="str">
            <v>https://archivopublico.spd.gob.cl/Transparencia/2024/BP/2379.pdf</v>
          </cell>
        </row>
        <row r="158">
          <cell r="D158">
            <v>2380</v>
          </cell>
          <cell r="E158" t="str">
            <v>23/09/2024</v>
          </cell>
          <cell r="F158">
            <v>60000000</v>
          </cell>
          <cell r="G158" t="str">
            <v>BARRIAL</v>
          </cell>
          <cell r="H158" t="str">
            <v>RANKING</v>
          </cell>
          <cell r="I158" t="str">
            <v>TRANSFERENCIA DE RECURSOS</v>
          </cell>
          <cell r="J158" t="str">
            <v>FINANCIAR UN PROYECTO DEL COMPONENTE PILAR COMUNIDAD O PILAR FAMILIA</v>
          </cell>
          <cell r="K158" t="str">
            <v>EJECUTAR UN PROYECTO QUE ABORDE NECESIDADES EN MATERIA DE SEGURIDAD EN EL MARCO DEL PILAR COMUNIDAD O PILAR FAMILIA EN EL BARRIO PRIORIZADO.</v>
          </cell>
          <cell r="L158">
            <v>0</v>
          </cell>
          <cell r="M158">
            <v>0</v>
          </cell>
          <cell r="N158" t="str">
            <v>Si</v>
          </cell>
          <cell r="O158" t="str">
            <v>https://archivopublico.spd.gob.cl/Transparencia/2024/BP/2380.pdf</v>
          </cell>
        </row>
        <row r="159">
          <cell r="D159">
            <v>2405</v>
          </cell>
          <cell r="E159" t="str">
            <v>27/09/2024</v>
          </cell>
          <cell r="F159">
            <v>9091500</v>
          </cell>
          <cell r="G159" t="str">
            <v>BARRIAL</v>
          </cell>
          <cell r="H159" t="str">
            <v>RANKING</v>
          </cell>
          <cell r="I159" t="str">
            <v>TRANSFERENCIA DE RECURSOS</v>
          </cell>
          <cell r="J159" t="str">
            <v>FINANCIAR LA CONTRATACIÓN DEL GESTOR/A DE BARRIOS DEL PROGRAMA SOMOS BARRIO</v>
          </cell>
          <cell r="K159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59">
            <v>0</v>
          </cell>
          <cell r="M159">
            <v>0</v>
          </cell>
          <cell r="N159" t="str">
            <v>Si</v>
          </cell>
          <cell r="O159" t="str">
            <v>https://archivopublico.spd.gob.cl/Transparencia/2024/BP/2405.pdf</v>
          </cell>
        </row>
        <row r="160">
          <cell r="D160">
            <v>2404</v>
          </cell>
          <cell r="E160" t="str">
            <v>27/09/2024</v>
          </cell>
          <cell r="F160">
            <v>60000000</v>
          </cell>
          <cell r="G160" t="str">
            <v>BARRIAL</v>
          </cell>
          <cell r="H160" t="str">
            <v>RANKING</v>
          </cell>
          <cell r="I160" t="str">
            <v>TRANSFERENCIA DE RECURSOS</v>
          </cell>
          <cell r="J160" t="str">
            <v>FINANCIAR UN PROYECTO DEL COMPONENTE PILAR COMUNIDAD O PILAR FAMILIA</v>
          </cell>
          <cell r="K160" t="str">
            <v>EJECUTAR UN PROYECTO QUE ABORDE NECESIDADES EN MATERIA DE SEGURIDAD EN EL MARCO DEL PILAR COMUNIDAD O PILAR FAMILIA EN EL BARRIO PRIORIZADO.</v>
          </cell>
          <cell r="L160">
            <v>0</v>
          </cell>
          <cell r="M160">
            <v>0</v>
          </cell>
          <cell r="N160" t="str">
            <v>Si</v>
          </cell>
          <cell r="O160" t="str">
            <v>https://archivopublico.spd.gob.cl/Transparencia/2024/BP/2404.pdf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73DE9-C095-4F68-9364-F5295DD41FF5}">
  <dimension ref="A1:O161"/>
  <sheetViews>
    <sheetView tabSelected="1" topLeftCell="D1" zoomScale="80" zoomScaleNormal="80" workbookViewId="0">
      <selection activeCell="J167" sqref="J167"/>
    </sheetView>
  </sheetViews>
  <sheetFormatPr baseColWidth="10" defaultColWidth="15.5703125" defaultRowHeight="15" x14ac:dyDescent="0.25"/>
  <cols>
    <col min="1" max="1" width="62.28515625" style="1" hidden="1" customWidth="1"/>
    <col min="2" max="2" width="51.7109375" style="1" hidden="1" customWidth="1"/>
    <col min="3" max="3" width="87.42578125" style="1" hidden="1" customWidth="1"/>
    <col min="4" max="4" width="13.5703125" style="2" bestFit="1" customWidth="1"/>
    <col min="5" max="5" width="15.42578125" style="1" customWidth="1"/>
    <col min="6" max="6" width="21.7109375" style="3" customWidth="1"/>
    <col min="7" max="7" width="23.85546875" style="13" customWidth="1"/>
    <col min="8" max="8" width="38.42578125" style="1" customWidth="1"/>
    <col min="9" max="9" width="28.5703125" style="1" customWidth="1"/>
    <col min="10" max="10" width="45.140625" style="1" customWidth="1"/>
    <col min="11" max="11" width="67.7109375" style="1" customWidth="1"/>
    <col min="12" max="12" width="16.7109375" style="13" customWidth="1"/>
    <col min="13" max="13" width="17.140625" style="18" customWidth="1"/>
    <col min="14" max="14" width="18" style="1" customWidth="1"/>
    <col min="15" max="15" width="83.28515625" style="8" customWidth="1"/>
    <col min="16" max="16384" width="15.5703125" style="1"/>
  </cols>
  <sheetData>
    <row r="1" spans="1:15" ht="65.25" customHeight="1" x14ac:dyDescent="0.25">
      <c r="A1" s="19" t="s">
        <v>78</v>
      </c>
      <c r="B1" s="19"/>
      <c r="C1" s="19"/>
      <c r="D1" s="19"/>
      <c r="E1" s="19"/>
      <c r="F1" s="19"/>
      <c r="G1" s="20"/>
      <c r="H1" s="19"/>
      <c r="I1" s="19"/>
      <c r="J1" s="19"/>
      <c r="K1" s="19"/>
      <c r="L1" s="19"/>
      <c r="M1" s="19"/>
      <c r="N1" s="19"/>
      <c r="O1" s="19"/>
    </row>
    <row r="2" spans="1:15" ht="62.25" customHeight="1" x14ac:dyDescent="0.25">
      <c r="A2" s="19" t="s">
        <v>56</v>
      </c>
      <c r="B2" s="19"/>
      <c r="C2" s="19"/>
      <c r="D2" s="19"/>
      <c r="E2" s="19"/>
      <c r="F2" s="19"/>
      <c r="G2" s="20"/>
      <c r="H2" s="19"/>
      <c r="I2" s="19"/>
      <c r="J2" s="19"/>
      <c r="K2" s="19"/>
      <c r="L2" s="19"/>
      <c r="M2" s="19"/>
      <c r="N2" s="19"/>
      <c r="O2" s="19"/>
    </row>
    <row r="3" spans="1:15" ht="153" customHeight="1" thickBot="1" x14ac:dyDescent="0.3">
      <c r="A3" s="21" t="s">
        <v>11</v>
      </c>
      <c r="B3" s="21"/>
      <c r="C3" s="21"/>
      <c r="D3" s="21"/>
      <c r="E3" s="21"/>
      <c r="F3" s="21"/>
      <c r="G3" s="22"/>
      <c r="H3" s="21"/>
      <c r="I3" s="21"/>
      <c r="J3" s="21"/>
      <c r="K3" s="21"/>
      <c r="L3" s="21"/>
      <c r="M3" s="21"/>
      <c r="N3" s="21"/>
      <c r="O3" s="21"/>
    </row>
    <row r="4" spans="1:15" ht="30.75" customHeight="1" thickBot="1" x14ac:dyDescent="0.3">
      <c r="A4" s="4" t="s">
        <v>2</v>
      </c>
      <c r="B4" s="4" t="s">
        <v>0</v>
      </c>
      <c r="C4" s="4" t="s">
        <v>1</v>
      </c>
      <c r="D4" s="4" t="s">
        <v>3</v>
      </c>
      <c r="E4" s="4" t="s">
        <v>4</v>
      </c>
      <c r="F4" s="5" t="s">
        <v>5</v>
      </c>
      <c r="G4" s="12" t="s">
        <v>8</v>
      </c>
      <c r="H4" s="5" t="s">
        <v>6</v>
      </c>
      <c r="I4" s="5" t="s">
        <v>7</v>
      </c>
      <c r="J4" s="5" t="s">
        <v>9</v>
      </c>
      <c r="K4" s="5" t="s">
        <v>10</v>
      </c>
      <c r="L4" s="12" t="s">
        <v>45</v>
      </c>
      <c r="M4" s="15" t="s">
        <v>46</v>
      </c>
      <c r="N4" s="5" t="s">
        <v>287</v>
      </c>
      <c r="O4" s="5" t="s">
        <v>44</v>
      </c>
    </row>
    <row r="5" spans="1:15" s="7" customFormat="1" ht="29.25" customHeight="1" thickBot="1" x14ac:dyDescent="0.3">
      <c r="A5" s="6" t="s">
        <v>79</v>
      </c>
      <c r="B5" s="6" t="s">
        <v>233</v>
      </c>
      <c r="C5" s="6" t="s">
        <v>80</v>
      </c>
      <c r="D5" s="11">
        <v>1733</v>
      </c>
      <c r="E5" s="6" t="s">
        <v>261</v>
      </c>
      <c r="F5" s="9">
        <v>63531000</v>
      </c>
      <c r="G5" s="6" t="s">
        <v>328</v>
      </c>
      <c r="H5" s="6" t="s">
        <v>329</v>
      </c>
      <c r="I5" s="6" t="s">
        <v>330</v>
      </c>
      <c r="J5" s="6" t="s">
        <v>331</v>
      </c>
      <c r="K5" s="6" t="s">
        <v>332</v>
      </c>
      <c r="L5" s="9">
        <v>63531000</v>
      </c>
      <c r="M5" s="16">
        <v>1</v>
      </c>
      <c r="N5" s="6" t="s">
        <v>321</v>
      </c>
      <c r="O5" s="6" t="str">
        <f>VLOOKUP(D5,'[1]3° TRIMESTRE'!$D$5:O$160,12,FALSE)</f>
        <v>https://archivopublico.spd.gob.cl/Transparencia/2024/Otros/1733.pdf</v>
      </c>
    </row>
    <row r="6" spans="1:15" s="7" customFormat="1" ht="29.25" customHeight="1" thickBot="1" x14ac:dyDescent="0.3">
      <c r="A6" s="6" t="s">
        <v>57</v>
      </c>
      <c r="B6" s="6" t="s">
        <v>72</v>
      </c>
      <c r="C6" s="6" t="s">
        <v>81</v>
      </c>
      <c r="D6" s="11">
        <v>1654</v>
      </c>
      <c r="E6" s="6" t="s">
        <v>262</v>
      </c>
      <c r="F6" s="9">
        <v>1214562</v>
      </c>
      <c r="G6" s="6" t="s">
        <v>312</v>
      </c>
      <c r="H6" s="6" t="s">
        <v>313</v>
      </c>
      <c r="I6" s="6" t="s">
        <v>314</v>
      </c>
      <c r="J6" s="6" t="s">
        <v>315</v>
      </c>
      <c r="K6" s="6" t="s">
        <v>316</v>
      </c>
      <c r="L6" s="9">
        <v>0</v>
      </c>
      <c r="M6" s="17">
        <v>0</v>
      </c>
      <c r="N6" s="6" t="s">
        <v>317</v>
      </c>
      <c r="O6" s="6" t="str">
        <f>VLOOKUP(D6,'[1]3° TRIMESTRE'!$D$5:O$160,12,FALSE)</f>
        <v>https://archivopublico.spd.gob.cl/Transparencia/2024/IYT/1654.pdf</v>
      </c>
    </row>
    <row r="7" spans="1:15" s="7" customFormat="1" ht="29.25" customHeight="1" thickBot="1" x14ac:dyDescent="0.3">
      <c r="A7" s="6" t="s">
        <v>57</v>
      </c>
      <c r="B7" s="6" t="s">
        <v>15</v>
      </c>
      <c r="C7" s="6" t="s">
        <v>82</v>
      </c>
      <c r="D7" s="11">
        <v>1750</v>
      </c>
      <c r="E7" s="6" t="s">
        <v>261</v>
      </c>
      <c r="F7" s="9">
        <v>1214562</v>
      </c>
      <c r="G7" s="6" t="s">
        <v>312</v>
      </c>
      <c r="H7" s="6" t="s">
        <v>313</v>
      </c>
      <c r="I7" s="6" t="s">
        <v>314</v>
      </c>
      <c r="J7" s="6" t="s">
        <v>315</v>
      </c>
      <c r="K7" s="6" t="s">
        <v>316</v>
      </c>
      <c r="L7" s="9">
        <v>0</v>
      </c>
      <c r="M7" s="17">
        <v>0</v>
      </c>
      <c r="N7" s="6" t="s">
        <v>317</v>
      </c>
      <c r="O7" s="6" t="str">
        <f>VLOOKUP(D7,'[1]3° TRIMESTRE'!$D$5:O$160,12,FALSE)</f>
        <v>https://archivopublico.spd.gob.cl/Transparencia/2024/IYT/1750.pdf</v>
      </c>
    </row>
    <row r="8" spans="1:15" s="7" customFormat="1" ht="29.25" customHeight="1" thickBot="1" x14ac:dyDescent="0.3">
      <c r="A8" s="6" t="s">
        <v>57</v>
      </c>
      <c r="B8" s="6" t="s">
        <v>49</v>
      </c>
      <c r="C8" s="6" t="s">
        <v>83</v>
      </c>
      <c r="D8" s="11">
        <v>1805</v>
      </c>
      <c r="E8" s="6" t="s">
        <v>263</v>
      </c>
      <c r="F8" s="9">
        <v>1214562</v>
      </c>
      <c r="G8" s="6" t="s">
        <v>312</v>
      </c>
      <c r="H8" s="6" t="s">
        <v>313</v>
      </c>
      <c r="I8" s="6" t="s">
        <v>314</v>
      </c>
      <c r="J8" s="6" t="s">
        <v>315</v>
      </c>
      <c r="K8" s="6" t="s">
        <v>316</v>
      </c>
      <c r="L8" s="9">
        <v>0</v>
      </c>
      <c r="M8" s="17">
        <v>0</v>
      </c>
      <c r="N8" s="6" t="s">
        <v>317</v>
      </c>
      <c r="O8" s="6" t="str">
        <f>VLOOKUP(D8,'[1]3° TRIMESTRE'!$D$5:O$160,12,FALSE)</f>
        <v>https://archivopublico.spd.gob.cl/Transparencia/2024/IYT/1805.pdf</v>
      </c>
    </row>
    <row r="9" spans="1:15" s="7" customFormat="1" ht="29.25" customHeight="1" thickBot="1" x14ac:dyDescent="0.3">
      <c r="A9" s="6" t="s">
        <v>57</v>
      </c>
      <c r="B9" s="6" t="s">
        <v>234</v>
      </c>
      <c r="C9" s="6" t="s">
        <v>84</v>
      </c>
      <c r="D9" s="11">
        <v>1820</v>
      </c>
      <c r="E9" s="6" t="s">
        <v>264</v>
      </c>
      <c r="F9" s="9">
        <v>85714285</v>
      </c>
      <c r="G9" s="6" t="s">
        <v>318</v>
      </c>
      <c r="H9" s="6" t="s">
        <v>313</v>
      </c>
      <c r="I9" s="6" t="s">
        <v>314</v>
      </c>
      <c r="J9" s="6" t="s">
        <v>319</v>
      </c>
      <c r="K9" s="6" t="s">
        <v>320</v>
      </c>
      <c r="L9" s="9">
        <v>0</v>
      </c>
      <c r="M9" s="17">
        <v>0</v>
      </c>
      <c r="N9" s="6" t="s">
        <v>321</v>
      </c>
      <c r="O9" s="6" t="str">
        <f>VLOOKUP(D9,'[1]3° TRIMESTRE'!$D$5:O$160,12,FALSE)</f>
        <v>https://archivopublico.spd.gob.cl/Transparencia/2024/IYT/1820.pdf</v>
      </c>
    </row>
    <row r="10" spans="1:15" s="7" customFormat="1" ht="29.25" customHeight="1" thickBot="1" x14ac:dyDescent="0.3">
      <c r="A10" s="6" t="s">
        <v>57</v>
      </c>
      <c r="B10" s="6" t="s">
        <v>14</v>
      </c>
      <c r="C10" s="6" t="s">
        <v>85</v>
      </c>
      <c r="D10" s="11">
        <v>1819</v>
      </c>
      <c r="E10" s="6" t="s">
        <v>264</v>
      </c>
      <c r="F10" s="9">
        <v>85714285</v>
      </c>
      <c r="G10" s="6" t="s">
        <v>318</v>
      </c>
      <c r="H10" s="6" t="s">
        <v>313</v>
      </c>
      <c r="I10" s="6" t="s">
        <v>314</v>
      </c>
      <c r="J10" s="6" t="s">
        <v>319</v>
      </c>
      <c r="K10" s="6" t="s">
        <v>320</v>
      </c>
      <c r="L10" s="9">
        <v>0</v>
      </c>
      <c r="M10" s="17">
        <v>0</v>
      </c>
      <c r="N10" s="6" t="s">
        <v>321</v>
      </c>
      <c r="O10" s="6" t="str">
        <f>VLOOKUP(D10,'[1]3° TRIMESTRE'!$D$5:O$160,12,FALSE)</f>
        <v>https://archivopublico.spd.gob.cl/Transparencia/2024/IYT/1819.pdf</v>
      </c>
    </row>
    <row r="11" spans="1:15" s="7" customFormat="1" ht="29.25" customHeight="1" thickBot="1" x14ac:dyDescent="0.3">
      <c r="A11" s="6" t="s">
        <v>57</v>
      </c>
      <c r="B11" s="6" t="s">
        <v>235</v>
      </c>
      <c r="C11" s="6" t="s">
        <v>86</v>
      </c>
      <c r="D11" s="11">
        <v>1821</v>
      </c>
      <c r="E11" s="6" t="s">
        <v>264</v>
      </c>
      <c r="F11" s="9">
        <v>85714285</v>
      </c>
      <c r="G11" s="6" t="s">
        <v>318</v>
      </c>
      <c r="H11" s="6" t="s">
        <v>313</v>
      </c>
      <c r="I11" s="6" t="s">
        <v>314</v>
      </c>
      <c r="J11" s="6" t="s">
        <v>319</v>
      </c>
      <c r="K11" s="6" t="s">
        <v>320</v>
      </c>
      <c r="L11" s="9">
        <v>0</v>
      </c>
      <c r="M11" s="17">
        <v>0</v>
      </c>
      <c r="N11" s="6" t="s">
        <v>321</v>
      </c>
      <c r="O11" s="6" t="str">
        <f>VLOOKUP(D11,'[1]3° TRIMESTRE'!$D$5:O$160,12,FALSE)</f>
        <v>https://archivopublico.spd.gob.cl/Transparencia/2024/IYT/1821.pdf</v>
      </c>
    </row>
    <row r="12" spans="1:15" s="7" customFormat="1" ht="29.25" customHeight="1" thickBot="1" x14ac:dyDescent="0.3">
      <c r="A12" s="6" t="s">
        <v>57</v>
      </c>
      <c r="B12" s="6" t="s">
        <v>236</v>
      </c>
      <c r="C12" s="6" t="s">
        <v>87</v>
      </c>
      <c r="D12" s="11">
        <v>1822</v>
      </c>
      <c r="E12" s="6" t="s">
        <v>264</v>
      </c>
      <c r="F12" s="9">
        <v>85714285</v>
      </c>
      <c r="G12" s="6" t="s">
        <v>318</v>
      </c>
      <c r="H12" s="6" t="s">
        <v>313</v>
      </c>
      <c r="I12" s="6" t="s">
        <v>314</v>
      </c>
      <c r="J12" s="6" t="s">
        <v>319</v>
      </c>
      <c r="K12" s="6" t="s">
        <v>320</v>
      </c>
      <c r="L12" s="9">
        <v>25869458</v>
      </c>
      <c r="M12" s="17">
        <v>0.30181034584841954</v>
      </c>
      <c r="N12" s="6" t="s">
        <v>321</v>
      </c>
      <c r="O12" s="6" t="str">
        <f>VLOOKUP(D12,'[1]3° TRIMESTRE'!$D$5:O$160,12,FALSE)</f>
        <v>https://archivopublico.spd.gob.cl/Transparencia/2024/IYT/1822.pdf</v>
      </c>
    </row>
    <row r="13" spans="1:15" s="7" customFormat="1" ht="29.25" customHeight="1" thickBot="1" x14ac:dyDescent="0.3">
      <c r="A13" s="6" t="s">
        <v>57</v>
      </c>
      <c r="B13" s="6" t="s">
        <v>76</v>
      </c>
      <c r="C13" s="6" t="s">
        <v>88</v>
      </c>
      <c r="D13" s="11">
        <v>1834</v>
      </c>
      <c r="E13" s="6" t="s">
        <v>265</v>
      </c>
      <c r="F13" s="9">
        <v>1214562</v>
      </c>
      <c r="G13" s="6" t="s">
        <v>312</v>
      </c>
      <c r="H13" s="6" t="s">
        <v>313</v>
      </c>
      <c r="I13" s="6" t="s">
        <v>314</v>
      </c>
      <c r="J13" s="6" t="s">
        <v>315</v>
      </c>
      <c r="K13" s="6" t="s">
        <v>316</v>
      </c>
      <c r="L13" s="9">
        <v>0</v>
      </c>
      <c r="M13" s="17">
        <v>0</v>
      </c>
      <c r="N13" s="6" t="s">
        <v>317</v>
      </c>
      <c r="O13" s="6" t="str">
        <f>VLOOKUP(D13,'[1]3° TRIMESTRE'!$D$5:O$160,12,FALSE)</f>
        <v>https://archivopublico.spd.gob.cl/Transparencia/2024/IYT/1834.pdf</v>
      </c>
    </row>
    <row r="14" spans="1:15" s="7" customFormat="1" ht="29.25" customHeight="1" thickBot="1" x14ac:dyDescent="0.3">
      <c r="A14" s="6" t="s">
        <v>57</v>
      </c>
      <c r="B14" s="6" t="s">
        <v>50</v>
      </c>
      <c r="C14" s="6" t="s">
        <v>89</v>
      </c>
      <c r="D14" s="11">
        <v>1833</v>
      </c>
      <c r="E14" s="6" t="s">
        <v>265</v>
      </c>
      <c r="F14" s="9">
        <v>1214562</v>
      </c>
      <c r="G14" s="6" t="s">
        <v>312</v>
      </c>
      <c r="H14" s="6" t="s">
        <v>313</v>
      </c>
      <c r="I14" s="6" t="s">
        <v>314</v>
      </c>
      <c r="J14" s="6" t="s">
        <v>315</v>
      </c>
      <c r="K14" s="6" t="s">
        <v>316</v>
      </c>
      <c r="L14" s="9">
        <v>0</v>
      </c>
      <c r="M14" s="17">
        <v>0</v>
      </c>
      <c r="N14" s="6" t="s">
        <v>317</v>
      </c>
      <c r="O14" s="6" t="str">
        <f>VLOOKUP(D14,'[1]3° TRIMESTRE'!$D$5:O$160,12,FALSE)</f>
        <v>https://archivopublico.spd.gob.cl/Transparencia/2024/IYT/1833.pdf</v>
      </c>
    </row>
    <row r="15" spans="1:15" s="7" customFormat="1" ht="29.25" customHeight="1" thickBot="1" x14ac:dyDescent="0.3">
      <c r="A15" s="6" t="s">
        <v>57</v>
      </c>
      <c r="B15" s="6" t="s">
        <v>65</v>
      </c>
      <c r="C15" s="6" t="s">
        <v>90</v>
      </c>
      <c r="D15" s="11">
        <v>1836</v>
      </c>
      <c r="E15" s="6" t="s">
        <v>265</v>
      </c>
      <c r="F15" s="9">
        <v>1214562</v>
      </c>
      <c r="G15" s="6" t="s">
        <v>312</v>
      </c>
      <c r="H15" s="6" t="s">
        <v>313</v>
      </c>
      <c r="I15" s="6" t="s">
        <v>314</v>
      </c>
      <c r="J15" s="6" t="s">
        <v>315</v>
      </c>
      <c r="K15" s="6" t="s">
        <v>316</v>
      </c>
      <c r="L15" s="9">
        <v>0</v>
      </c>
      <c r="M15" s="17">
        <v>0</v>
      </c>
      <c r="N15" s="6" t="s">
        <v>317</v>
      </c>
      <c r="O15" s="6" t="str">
        <f>VLOOKUP(D15,'[1]3° TRIMESTRE'!$D$5:O$160,12,FALSE)</f>
        <v>https://archivopublico.spd.gob.cl/Transparencia/2024/IYT/1836.pdf</v>
      </c>
    </row>
    <row r="16" spans="1:15" s="7" customFormat="1" ht="29.25" customHeight="1" thickBot="1" x14ac:dyDescent="0.3">
      <c r="A16" s="6" t="s">
        <v>57</v>
      </c>
      <c r="B16" s="6" t="s">
        <v>70</v>
      </c>
      <c r="C16" s="6" t="s">
        <v>91</v>
      </c>
      <c r="D16" s="11">
        <v>1832</v>
      </c>
      <c r="E16" s="6" t="s">
        <v>265</v>
      </c>
      <c r="F16" s="9">
        <v>1214562</v>
      </c>
      <c r="G16" s="6" t="s">
        <v>312</v>
      </c>
      <c r="H16" s="6" t="s">
        <v>313</v>
      </c>
      <c r="I16" s="6" t="s">
        <v>314</v>
      </c>
      <c r="J16" s="6" t="s">
        <v>315</v>
      </c>
      <c r="K16" s="6" t="s">
        <v>316</v>
      </c>
      <c r="L16" s="9">
        <v>0</v>
      </c>
      <c r="M16" s="17">
        <v>0</v>
      </c>
      <c r="N16" s="6" t="s">
        <v>317</v>
      </c>
      <c r="O16" s="6" t="str">
        <f>VLOOKUP(D16,'[1]3° TRIMESTRE'!$D$5:O$160,12,FALSE)</f>
        <v>https://archivopublico.spd.gob.cl/Transparencia/2024/IYT/1832.pdf</v>
      </c>
    </row>
    <row r="17" spans="1:15" s="7" customFormat="1" ht="29.25" customHeight="1" thickBot="1" x14ac:dyDescent="0.3">
      <c r="A17" s="6" t="s">
        <v>57</v>
      </c>
      <c r="B17" s="6" t="s">
        <v>71</v>
      </c>
      <c r="C17" s="6" t="s">
        <v>92</v>
      </c>
      <c r="D17" s="11">
        <v>1835</v>
      </c>
      <c r="E17" s="6" t="s">
        <v>265</v>
      </c>
      <c r="F17" s="9">
        <v>1214562</v>
      </c>
      <c r="G17" s="6" t="s">
        <v>312</v>
      </c>
      <c r="H17" s="6" t="s">
        <v>313</v>
      </c>
      <c r="I17" s="6" t="s">
        <v>314</v>
      </c>
      <c r="J17" s="6" t="s">
        <v>315</v>
      </c>
      <c r="K17" s="6" t="s">
        <v>316</v>
      </c>
      <c r="L17" s="9">
        <v>0</v>
      </c>
      <c r="M17" s="17">
        <v>0</v>
      </c>
      <c r="N17" s="6" t="s">
        <v>317</v>
      </c>
      <c r="O17" s="6" t="str">
        <f>VLOOKUP(D17,'[1]3° TRIMESTRE'!$D$5:O$160,12,FALSE)</f>
        <v>https://archivopublico.spd.gob.cl/Transparencia/2024/IYT/1835.pdf</v>
      </c>
    </row>
    <row r="18" spans="1:15" s="7" customFormat="1" ht="29.25" customHeight="1" thickBot="1" x14ac:dyDescent="0.3">
      <c r="A18" s="6" t="s">
        <v>57</v>
      </c>
      <c r="B18" s="6" t="s">
        <v>237</v>
      </c>
      <c r="C18" s="6" t="s">
        <v>93</v>
      </c>
      <c r="D18" s="11">
        <v>1850</v>
      </c>
      <c r="E18" s="6" t="s">
        <v>266</v>
      </c>
      <c r="F18" s="9">
        <v>85714285</v>
      </c>
      <c r="G18" s="6" t="s">
        <v>318</v>
      </c>
      <c r="H18" s="6" t="s">
        <v>313</v>
      </c>
      <c r="I18" s="6" t="s">
        <v>314</v>
      </c>
      <c r="J18" s="6" t="s">
        <v>319</v>
      </c>
      <c r="K18" s="6" t="s">
        <v>320</v>
      </c>
      <c r="L18" s="9">
        <v>32729228</v>
      </c>
      <c r="M18" s="17">
        <v>0.38184099651534165</v>
      </c>
      <c r="N18" s="6" t="s">
        <v>321</v>
      </c>
      <c r="O18" s="6" t="str">
        <f>VLOOKUP(D18,'[1]3° TRIMESTRE'!$D$5:O$160,12,FALSE)</f>
        <v>https://archivopublico.spd.gob.cl/Transparencia/2024/IYT/1850.pdf</v>
      </c>
    </row>
    <row r="19" spans="1:15" s="7" customFormat="1" ht="29.25" customHeight="1" thickBot="1" x14ac:dyDescent="0.3">
      <c r="A19" s="6" t="s">
        <v>57</v>
      </c>
      <c r="B19" s="6" t="s">
        <v>37</v>
      </c>
      <c r="C19" s="6" t="s">
        <v>94</v>
      </c>
      <c r="D19" s="11">
        <v>1853</v>
      </c>
      <c r="E19" s="6" t="s">
        <v>267</v>
      </c>
      <c r="F19" s="9">
        <v>13322003</v>
      </c>
      <c r="G19" s="6" t="s">
        <v>312</v>
      </c>
      <c r="H19" s="6" t="s">
        <v>313</v>
      </c>
      <c r="I19" s="6" t="s">
        <v>314</v>
      </c>
      <c r="J19" s="6" t="s">
        <v>322</v>
      </c>
      <c r="K19" s="6" t="s">
        <v>323</v>
      </c>
      <c r="L19" s="9">
        <v>0</v>
      </c>
      <c r="M19" s="17">
        <v>0</v>
      </c>
      <c r="N19" s="6" t="s">
        <v>317</v>
      </c>
      <c r="O19" s="6" t="str">
        <f>VLOOKUP(D19,'[1]3° TRIMESTRE'!$D$5:O$160,12,FALSE)</f>
        <v>https://archivopublico.spd.gob.cl/Transparencia/2024/IYT/1853.pdf</v>
      </c>
    </row>
    <row r="20" spans="1:15" s="7" customFormat="1" ht="29.25" customHeight="1" thickBot="1" x14ac:dyDescent="0.3">
      <c r="A20" s="6" t="s">
        <v>57</v>
      </c>
      <c r="B20" s="6" t="s">
        <v>238</v>
      </c>
      <c r="C20" s="6" t="s">
        <v>95</v>
      </c>
      <c r="D20" s="11">
        <v>1879</v>
      </c>
      <c r="E20" s="6" t="s">
        <v>268</v>
      </c>
      <c r="F20" s="9">
        <v>85714285</v>
      </c>
      <c r="G20" s="6" t="s">
        <v>318</v>
      </c>
      <c r="H20" s="6" t="s">
        <v>313</v>
      </c>
      <c r="I20" s="6" t="s">
        <v>314</v>
      </c>
      <c r="J20" s="6" t="s">
        <v>319</v>
      </c>
      <c r="K20" s="6" t="s">
        <v>320</v>
      </c>
      <c r="L20" s="9">
        <v>0</v>
      </c>
      <c r="M20" s="17">
        <v>0</v>
      </c>
      <c r="N20" s="6" t="s">
        <v>321</v>
      </c>
      <c r="O20" s="6" t="str">
        <f>VLOOKUP(D20,'[1]3° TRIMESTRE'!$D$5:O$160,12,FALSE)</f>
        <v>https://archivopublico.spd.gob.cl/Transparencia/2024/IYT/1879.pdf</v>
      </c>
    </row>
    <row r="21" spans="1:15" s="7" customFormat="1" ht="29.25" customHeight="1" thickBot="1" x14ac:dyDescent="0.3">
      <c r="A21" s="6" t="s">
        <v>57</v>
      </c>
      <c r="B21" s="6" t="s">
        <v>31</v>
      </c>
      <c r="C21" s="6" t="s">
        <v>96</v>
      </c>
      <c r="D21" s="11">
        <v>1949</v>
      </c>
      <c r="E21" s="6" t="s">
        <v>268</v>
      </c>
      <c r="F21" s="9">
        <v>1214562</v>
      </c>
      <c r="G21" s="6" t="s">
        <v>312</v>
      </c>
      <c r="H21" s="6" t="s">
        <v>313</v>
      </c>
      <c r="I21" s="6" t="s">
        <v>314</v>
      </c>
      <c r="J21" s="6" t="s">
        <v>315</v>
      </c>
      <c r="K21" s="6" t="s">
        <v>316</v>
      </c>
      <c r="L21" s="9">
        <v>0</v>
      </c>
      <c r="M21" s="17">
        <v>0</v>
      </c>
      <c r="N21" s="6" t="s">
        <v>317</v>
      </c>
      <c r="O21" s="6" t="str">
        <f>VLOOKUP(D21,'[1]3° TRIMESTRE'!$D$5:O$160,12,FALSE)</f>
        <v>https://archivopublico.spd.gob.cl/Transparencia/2024/IYT/1949.pdf</v>
      </c>
    </row>
    <row r="22" spans="1:15" s="7" customFormat="1" ht="29.25" customHeight="1" thickBot="1" x14ac:dyDescent="0.3">
      <c r="A22" s="6" t="s">
        <v>57</v>
      </c>
      <c r="B22" s="6" t="s">
        <v>34</v>
      </c>
      <c r="C22" s="6" t="s">
        <v>97</v>
      </c>
      <c r="D22" s="11">
        <v>1947</v>
      </c>
      <c r="E22" s="6" t="s">
        <v>268</v>
      </c>
      <c r="F22" s="9">
        <v>1214562</v>
      </c>
      <c r="G22" s="6" t="s">
        <v>312</v>
      </c>
      <c r="H22" s="6" t="s">
        <v>313</v>
      </c>
      <c r="I22" s="6" t="s">
        <v>314</v>
      </c>
      <c r="J22" s="6" t="s">
        <v>315</v>
      </c>
      <c r="K22" s="6" t="s">
        <v>316</v>
      </c>
      <c r="L22" s="9">
        <v>0</v>
      </c>
      <c r="M22" s="17">
        <v>0</v>
      </c>
      <c r="N22" s="6" t="s">
        <v>317</v>
      </c>
      <c r="O22" s="6" t="str">
        <f>VLOOKUP(D22,'[1]3° TRIMESTRE'!$D$5:O$160,12,FALSE)</f>
        <v>https://archivopublico.spd.gob.cl/Transparencia/2024/IYT/1947.pdf</v>
      </c>
    </row>
    <row r="23" spans="1:15" s="7" customFormat="1" ht="29.25" customHeight="1" thickBot="1" x14ac:dyDescent="0.3">
      <c r="A23" s="6" t="s">
        <v>57</v>
      </c>
      <c r="B23" s="6" t="s">
        <v>29</v>
      </c>
      <c r="C23" s="6" t="s">
        <v>98</v>
      </c>
      <c r="D23" s="11">
        <v>1948</v>
      </c>
      <c r="E23" s="6" t="s">
        <v>268</v>
      </c>
      <c r="F23" s="9">
        <v>1214562</v>
      </c>
      <c r="G23" s="6" t="s">
        <v>312</v>
      </c>
      <c r="H23" s="6" t="s">
        <v>313</v>
      </c>
      <c r="I23" s="6" t="s">
        <v>314</v>
      </c>
      <c r="J23" s="6" t="s">
        <v>315</v>
      </c>
      <c r="K23" s="6" t="s">
        <v>316</v>
      </c>
      <c r="L23" s="9">
        <v>0</v>
      </c>
      <c r="M23" s="17">
        <v>0</v>
      </c>
      <c r="N23" s="6" t="s">
        <v>317</v>
      </c>
      <c r="O23" s="6" t="str">
        <f>VLOOKUP(D23,'[1]3° TRIMESTRE'!$D$5:O$160,12,FALSE)</f>
        <v>https://archivopublico.spd.gob.cl/Transparencia/2024/IYT/1948.pdf</v>
      </c>
    </row>
    <row r="24" spans="1:15" s="7" customFormat="1" ht="29.25" customHeight="1" thickBot="1" x14ac:dyDescent="0.3">
      <c r="A24" s="6" t="s">
        <v>57</v>
      </c>
      <c r="B24" s="6" t="s">
        <v>47</v>
      </c>
      <c r="C24" s="6" t="s">
        <v>99</v>
      </c>
      <c r="D24" s="11">
        <v>2074</v>
      </c>
      <c r="E24" s="6" t="s">
        <v>269</v>
      </c>
      <c r="F24" s="9">
        <v>1214562</v>
      </c>
      <c r="G24" s="6" t="s">
        <v>312</v>
      </c>
      <c r="H24" s="6" t="s">
        <v>313</v>
      </c>
      <c r="I24" s="6" t="s">
        <v>314</v>
      </c>
      <c r="J24" s="6" t="s">
        <v>315</v>
      </c>
      <c r="K24" s="6" t="s">
        <v>316</v>
      </c>
      <c r="L24" s="9">
        <v>0</v>
      </c>
      <c r="M24" s="17">
        <v>0</v>
      </c>
      <c r="N24" s="6" t="s">
        <v>317</v>
      </c>
      <c r="O24" s="6" t="str">
        <f>VLOOKUP(D24,'[1]3° TRIMESTRE'!$D$5:O$160,12,FALSE)</f>
        <v>https://archivopublico.spd.gob.cl/Transparencia/2024/Otros/2074.pdf</v>
      </c>
    </row>
    <row r="25" spans="1:15" s="7" customFormat="1" ht="29.25" customHeight="1" thickBot="1" x14ac:dyDescent="0.3">
      <c r="A25" s="6" t="s">
        <v>57</v>
      </c>
      <c r="B25" s="6" t="s">
        <v>38</v>
      </c>
      <c r="C25" s="6" t="s">
        <v>100</v>
      </c>
      <c r="D25" s="11">
        <v>2131</v>
      </c>
      <c r="E25" s="6" t="s">
        <v>270</v>
      </c>
      <c r="F25" s="9">
        <v>26644006</v>
      </c>
      <c r="G25" s="6" t="s">
        <v>312</v>
      </c>
      <c r="H25" s="6" t="s">
        <v>313</v>
      </c>
      <c r="I25" s="6" t="s">
        <v>314</v>
      </c>
      <c r="J25" s="6" t="s">
        <v>322</v>
      </c>
      <c r="K25" s="6" t="s">
        <v>323</v>
      </c>
      <c r="L25" s="9">
        <v>0</v>
      </c>
      <c r="M25" s="17">
        <v>0</v>
      </c>
      <c r="N25" s="6" t="s">
        <v>317</v>
      </c>
      <c r="O25" s="6" t="str">
        <f>VLOOKUP(D25,'[1]3° TRIMESTRE'!$D$5:O$160,12,FALSE)</f>
        <v>https://archivopublico.spd.gob.cl/Transparencia/2024/IYT/2131.pdf</v>
      </c>
    </row>
    <row r="26" spans="1:15" s="7" customFormat="1" ht="29.25" customHeight="1" thickBot="1" x14ac:dyDescent="0.3">
      <c r="A26" s="6" t="s">
        <v>57</v>
      </c>
      <c r="B26" s="6" t="s">
        <v>60</v>
      </c>
      <c r="C26" s="6" t="s">
        <v>101</v>
      </c>
      <c r="D26" s="11">
        <v>2168</v>
      </c>
      <c r="E26" s="6" t="s">
        <v>271</v>
      </c>
      <c r="F26" s="9">
        <v>85714290</v>
      </c>
      <c r="G26" s="6" t="s">
        <v>318</v>
      </c>
      <c r="H26" s="6" t="s">
        <v>313</v>
      </c>
      <c r="I26" s="6" t="s">
        <v>314</v>
      </c>
      <c r="J26" s="6" t="s">
        <v>319</v>
      </c>
      <c r="K26" s="6" t="s">
        <v>320</v>
      </c>
      <c r="L26" s="9">
        <v>0</v>
      </c>
      <c r="M26" s="17">
        <v>0</v>
      </c>
      <c r="N26" s="6" t="s">
        <v>321</v>
      </c>
      <c r="O26" s="6" t="str">
        <f>VLOOKUP(D26,'[1]3° TRIMESTRE'!$D$5:O$160,12,FALSE)</f>
        <v>https://archivopublico.spd.gob.cl/Transparencia/2024/IYT/2168.pdf</v>
      </c>
    </row>
    <row r="27" spans="1:15" s="7" customFormat="1" ht="29.25" customHeight="1" thickBot="1" x14ac:dyDescent="0.3">
      <c r="A27" s="6" t="s">
        <v>57</v>
      </c>
      <c r="B27" s="6" t="s">
        <v>24</v>
      </c>
      <c r="C27" s="6" t="s">
        <v>102</v>
      </c>
      <c r="D27" s="11">
        <v>2272</v>
      </c>
      <c r="E27" s="6" t="s">
        <v>272</v>
      </c>
      <c r="F27" s="9">
        <v>39966009</v>
      </c>
      <c r="G27" s="6" t="s">
        <v>312</v>
      </c>
      <c r="H27" s="6" t="s">
        <v>313</v>
      </c>
      <c r="I27" s="6" t="s">
        <v>314</v>
      </c>
      <c r="J27" s="6" t="s">
        <v>322</v>
      </c>
      <c r="K27" s="6" t="s">
        <v>323</v>
      </c>
      <c r="L27" s="9">
        <v>0</v>
      </c>
      <c r="M27" s="17">
        <v>0</v>
      </c>
      <c r="N27" s="6" t="s">
        <v>317</v>
      </c>
      <c r="O27" s="6" t="str">
        <f>VLOOKUP(D27,'[1]3° TRIMESTRE'!$D$5:O$160,12,FALSE)</f>
        <v>https://archivopublico.spd.gob.cl/Transparencia/2024/IYT/2272.pdf</v>
      </c>
    </row>
    <row r="28" spans="1:15" s="7" customFormat="1" ht="29.25" customHeight="1" thickBot="1" x14ac:dyDescent="0.3">
      <c r="A28" s="6" t="s">
        <v>57</v>
      </c>
      <c r="B28" s="6" t="s">
        <v>239</v>
      </c>
      <c r="C28" s="6" t="s">
        <v>103</v>
      </c>
      <c r="D28" s="11">
        <v>2255</v>
      </c>
      <c r="E28" s="6" t="s">
        <v>273</v>
      </c>
      <c r="F28" s="9">
        <v>135131524</v>
      </c>
      <c r="G28" s="6" t="s">
        <v>313</v>
      </c>
      <c r="H28" s="6" t="s">
        <v>313</v>
      </c>
      <c r="I28" s="6" t="s">
        <v>314</v>
      </c>
      <c r="J28" s="6" t="s">
        <v>324</v>
      </c>
      <c r="K28" s="6" t="s">
        <v>325</v>
      </c>
      <c r="L28" s="9">
        <v>0</v>
      </c>
      <c r="M28" s="17">
        <v>0</v>
      </c>
      <c r="N28" s="6" t="s">
        <v>321</v>
      </c>
      <c r="O28" s="6" t="str">
        <f>VLOOKUP(D28,'[1]3° TRIMESTRE'!$D$5:O$160,12,FALSE)</f>
        <v>https://archivopublico.spd.gob.cl/Transparencia/2024/Otros/2255.pdf</v>
      </c>
    </row>
    <row r="29" spans="1:15" s="7" customFormat="1" ht="29.25" customHeight="1" thickBot="1" x14ac:dyDescent="0.3">
      <c r="A29" s="6" t="s">
        <v>57</v>
      </c>
      <c r="B29" s="6" t="s">
        <v>239</v>
      </c>
      <c r="C29" s="6" t="s">
        <v>104</v>
      </c>
      <c r="D29" s="11">
        <v>2247</v>
      </c>
      <c r="E29" s="6" t="s">
        <v>274</v>
      </c>
      <c r="F29" s="9">
        <v>165000000</v>
      </c>
      <c r="G29" s="6" t="s">
        <v>313</v>
      </c>
      <c r="H29" s="6" t="s">
        <v>313</v>
      </c>
      <c r="I29" s="6" t="s">
        <v>314</v>
      </c>
      <c r="J29" s="6" t="s">
        <v>326</v>
      </c>
      <c r="K29" s="6" t="s">
        <v>327</v>
      </c>
      <c r="L29" s="9">
        <v>0</v>
      </c>
      <c r="M29" s="17">
        <v>0</v>
      </c>
      <c r="N29" s="6" t="s">
        <v>321</v>
      </c>
      <c r="O29" s="6" t="str">
        <f>VLOOKUP(D29,'[1]3° TRIMESTRE'!$D$5:O$160,12,FALSE)</f>
        <v>https://archivopublico.spd.gob.cl/Transparencia/2024/Otros/2247.pdf</v>
      </c>
    </row>
    <row r="30" spans="1:15" s="7" customFormat="1" ht="29.25" customHeight="1" thickBot="1" x14ac:dyDescent="0.3">
      <c r="A30" s="6" t="s">
        <v>12</v>
      </c>
      <c r="B30" s="6" t="s">
        <v>234</v>
      </c>
      <c r="C30" s="6" t="s">
        <v>105</v>
      </c>
      <c r="D30" s="11">
        <v>1658</v>
      </c>
      <c r="E30" s="6" t="s">
        <v>262</v>
      </c>
      <c r="F30" s="9">
        <v>50000000</v>
      </c>
      <c r="G30" s="6" t="s">
        <v>318</v>
      </c>
      <c r="H30" s="6" t="s">
        <v>313</v>
      </c>
      <c r="I30" s="6" t="s">
        <v>314</v>
      </c>
      <c r="J30" s="6" t="s">
        <v>319</v>
      </c>
      <c r="K30" s="6" t="s">
        <v>320</v>
      </c>
      <c r="L30" s="9"/>
      <c r="M30" s="17">
        <v>0</v>
      </c>
      <c r="N30" s="6" t="s">
        <v>321</v>
      </c>
      <c r="O30" s="6" t="str">
        <f>VLOOKUP(D30,'[1]3° TRIMESTRE'!$D$5:O$160,12,FALSE)</f>
        <v>https://archivopublico.spd.gob.cl/Transparencia/2024/CASE/1658.pdf</v>
      </c>
    </row>
    <row r="31" spans="1:15" s="7" customFormat="1" ht="29.25" customHeight="1" thickBot="1" x14ac:dyDescent="0.3">
      <c r="A31" s="6" t="s">
        <v>12</v>
      </c>
      <c r="B31" s="6" t="s">
        <v>240</v>
      </c>
      <c r="C31" s="6" t="s">
        <v>106</v>
      </c>
      <c r="D31" s="11">
        <v>1660</v>
      </c>
      <c r="E31" s="6" t="s">
        <v>275</v>
      </c>
      <c r="F31" s="9">
        <v>890530000</v>
      </c>
      <c r="G31" s="6" t="s">
        <v>318</v>
      </c>
      <c r="H31" s="6" t="s">
        <v>313</v>
      </c>
      <c r="I31" s="6" t="s">
        <v>314</v>
      </c>
      <c r="J31" s="6" t="s">
        <v>319</v>
      </c>
      <c r="K31" s="6" t="s">
        <v>320</v>
      </c>
      <c r="L31" s="9">
        <v>28941326</v>
      </c>
      <c r="M31" s="17">
        <v>3.2498990488810033E-2</v>
      </c>
      <c r="N31" s="6" t="s">
        <v>321</v>
      </c>
      <c r="O31" s="6" t="str">
        <f>VLOOKUP(D31,'[1]3° TRIMESTRE'!$D$5:O$160,12,FALSE)</f>
        <v>https://archivopublico.spd.gob.cl/Transparencia/2024/CASE/1660.pdf</v>
      </c>
    </row>
    <row r="32" spans="1:15" s="7" customFormat="1" ht="29.25" customHeight="1" thickBot="1" x14ac:dyDescent="0.3">
      <c r="A32" s="6" t="s">
        <v>13</v>
      </c>
      <c r="B32" s="6" t="s">
        <v>74</v>
      </c>
      <c r="C32" s="6" t="s">
        <v>288</v>
      </c>
      <c r="D32" s="11">
        <v>1632</v>
      </c>
      <c r="E32" s="6" t="s">
        <v>262</v>
      </c>
      <c r="F32" s="9">
        <v>165917556</v>
      </c>
      <c r="G32" s="9">
        <v>976</v>
      </c>
      <c r="H32" s="6" t="s">
        <v>289</v>
      </c>
      <c r="I32" s="6" t="s">
        <v>290</v>
      </c>
      <c r="J32" s="6" t="s">
        <v>291</v>
      </c>
      <c r="K32" s="6" t="s">
        <v>292</v>
      </c>
      <c r="L32" s="9">
        <v>0</v>
      </c>
      <c r="M32" s="17">
        <v>0</v>
      </c>
      <c r="N32" s="6" t="s">
        <v>293</v>
      </c>
      <c r="O32" s="6" t="str">
        <f>VLOOKUP(D32,'[1]3° TRIMESTRE'!$D$5:O$160,12,FALSE)</f>
        <v>https://archivopublico.spd.gob.cl/Transparencia/2024/Lazos/1632.pdf</v>
      </c>
    </row>
    <row r="33" spans="1:15" s="7" customFormat="1" ht="29.25" customHeight="1" thickBot="1" x14ac:dyDescent="0.3">
      <c r="A33" s="6" t="s">
        <v>13</v>
      </c>
      <c r="B33" s="6" t="s">
        <v>235</v>
      </c>
      <c r="C33" s="6" t="s">
        <v>107</v>
      </c>
      <c r="D33" s="11">
        <v>1633</v>
      </c>
      <c r="E33" s="6" t="s">
        <v>262</v>
      </c>
      <c r="F33" s="9">
        <v>35611353</v>
      </c>
      <c r="G33" s="9">
        <v>237</v>
      </c>
      <c r="H33" s="6" t="s">
        <v>289</v>
      </c>
      <c r="I33" s="6" t="s">
        <v>290</v>
      </c>
      <c r="J33" s="6" t="s">
        <v>291</v>
      </c>
      <c r="K33" s="6" t="s">
        <v>292</v>
      </c>
      <c r="L33" s="9">
        <v>0</v>
      </c>
      <c r="M33" s="17">
        <v>0</v>
      </c>
      <c r="N33" s="6" t="s">
        <v>294</v>
      </c>
      <c r="O33" s="6" t="str">
        <f>VLOOKUP(D33,'[1]3° TRIMESTRE'!$D$5:O$160,12,FALSE)</f>
        <v>https://archivopublico.spd.gob.cl/Transparencia/2024/Lazos/1633.pdf</v>
      </c>
    </row>
    <row r="34" spans="1:15" s="7" customFormat="1" ht="29.25" customHeight="1" thickBot="1" x14ac:dyDescent="0.3">
      <c r="A34" s="6" t="s">
        <v>13</v>
      </c>
      <c r="B34" s="6" t="s">
        <v>64</v>
      </c>
      <c r="C34" s="6" t="s">
        <v>108</v>
      </c>
      <c r="D34" s="11">
        <v>1634</v>
      </c>
      <c r="E34" s="6" t="s">
        <v>262</v>
      </c>
      <c r="F34" s="9">
        <v>29149321</v>
      </c>
      <c r="G34" s="9">
        <v>314</v>
      </c>
      <c r="H34" s="6" t="s">
        <v>289</v>
      </c>
      <c r="I34" s="6" t="s">
        <v>290</v>
      </c>
      <c r="J34" s="6" t="s">
        <v>291</v>
      </c>
      <c r="K34" s="6" t="s">
        <v>295</v>
      </c>
      <c r="L34" s="9">
        <v>0</v>
      </c>
      <c r="M34" s="17">
        <v>0</v>
      </c>
      <c r="N34" s="6" t="s">
        <v>293</v>
      </c>
      <c r="O34" s="6" t="str">
        <f>VLOOKUP(D34,'[1]3° TRIMESTRE'!$D$5:O$160,12,FALSE)</f>
        <v>https://archivopublico.spd.gob.cl/Transparencia/2024/Lazos/1634.pdf</v>
      </c>
    </row>
    <row r="35" spans="1:15" s="7" customFormat="1" ht="29.25" customHeight="1" thickBot="1" x14ac:dyDescent="0.3">
      <c r="A35" s="6" t="s">
        <v>13</v>
      </c>
      <c r="B35" s="6" t="s">
        <v>52</v>
      </c>
      <c r="C35" s="6" t="s">
        <v>109</v>
      </c>
      <c r="D35" s="11">
        <v>1635</v>
      </c>
      <c r="E35" s="6" t="s">
        <v>262</v>
      </c>
      <c r="F35" s="9">
        <v>12966412</v>
      </c>
      <c r="G35" s="9">
        <v>36</v>
      </c>
      <c r="H35" s="6" t="s">
        <v>289</v>
      </c>
      <c r="I35" s="6" t="s">
        <v>290</v>
      </c>
      <c r="J35" s="6" t="s">
        <v>291</v>
      </c>
      <c r="K35" s="6" t="s">
        <v>296</v>
      </c>
      <c r="L35" s="9">
        <v>0</v>
      </c>
      <c r="M35" s="17">
        <v>0</v>
      </c>
      <c r="N35" s="6" t="s">
        <v>293</v>
      </c>
      <c r="O35" s="6" t="str">
        <f>VLOOKUP(D35,'[1]3° TRIMESTRE'!$D$5:O$160,12,FALSE)</f>
        <v>https://archivopublico.spd.gob.cl/Transparencia/2024/Lazos/1635.pdf</v>
      </c>
    </row>
    <row r="36" spans="1:15" s="7" customFormat="1" ht="56.25" customHeight="1" thickBot="1" x14ac:dyDescent="0.3">
      <c r="A36" s="6" t="s">
        <v>13</v>
      </c>
      <c r="B36" s="6" t="s">
        <v>65</v>
      </c>
      <c r="C36" s="6" t="s">
        <v>110</v>
      </c>
      <c r="D36" s="11">
        <v>1747</v>
      </c>
      <c r="E36" s="6" t="s">
        <v>261</v>
      </c>
      <c r="F36" s="9">
        <v>12982412</v>
      </c>
      <c r="G36" s="9">
        <v>36</v>
      </c>
      <c r="H36" s="6" t="s">
        <v>289</v>
      </c>
      <c r="I36" s="6" t="s">
        <v>290</v>
      </c>
      <c r="J36" s="6" t="s">
        <v>291</v>
      </c>
      <c r="K36" s="6" t="s">
        <v>296</v>
      </c>
      <c r="L36" s="9">
        <v>541202</v>
      </c>
      <c r="M36" s="17">
        <f>L36/F36</f>
        <v>4.1687322817978663E-2</v>
      </c>
      <c r="N36" s="6" t="s">
        <v>293</v>
      </c>
      <c r="O36" s="6" t="str">
        <f>VLOOKUP(D36,'[1]3° TRIMESTRE'!$D$5:O$160,12,FALSE)</f>
        <v>https://archivopublico.spd.gob.cl/Transparencia/2024/Lazos/1747.pdf</v>
      </c>
    </row>
    <row r="37" spans="1:15" s="7" customFormat="1" ht="29.25" customHeight="1" thickBot="1" x14ac:dyDescent="0.3">
      <c r="A37" s="6" t="s">
        <v>13</v>
      </c>
      <c r="B37" s="6" t="s">
        <v>47</v>
      </c>
      <c r="C37" s="6" t="s">
        <v>111</v>
      </c>
      <c r="D37" s="11">
        <v>1802</v>
      </c>
      <c r="E37" s="6" t="s">
        <v>263</v>
      </c>
      <c r="F37" s="9">
        <v>12990412</v>
      </c>
      <c r="G37" s="9">
        <v>36</v>
      </c>
      <c r="H37" s="6" t="s">
        <v>289</v>
      </c>
      <c r="I37" s="6" t="s">
        <v>290</v>
      </c>
      <c r="J37" s="6" t="s">
        <v>291</v>
      </c>
      <c r="K37" s="6" t="s">
        <v>296</v>
      </c>
      <c r="L37" s="9">
        <v>0</v>
      </c>
      <c r="M37" s="17">
        <v>0</v>
      </c>
      <c r="N37" s="6" t="s">
        <v>293</v>
      </c>
      <c r="O37" s="6" t="str">
        <f>VLOOKUP(D37,'[1]3° TRIMESTRE'!$D$5:O$160,12,FALSE)</f>
        <v>https://archivopublico.spd.gob.cl/Transparencia/2024/Lazos/1802.pdf</v>
      </c>
    </row>
    <row r="38" spans="1:15" s="7" customFormat="1" ht="29.25" customHeight="1" thickBot="1" x14ac:dyDescent="0.3">
      <c r="A38" s="6" t="s">
        <v>13</v>
      </c>
      <c r="B38" s="6" t="s">
        <v>241</v>
      </c>
      <c r="C38" s="6" t="s">
        <v>112</v>
      </c>
      <c r="D38" s="11">
        <v>1780</v>
      </c>
      <c r="E38" s="6" t="s">
        <v>276</v>
      </c>
      <c r="F38" s="9">
        <v>47637655</v>
      </c>
      <c r="G38" s="9">
        <v>273</v>
      </c>
      <c r="H38" s="6" t="s">
        <v>289</v>
      </c>
      <c r="I38" s="6" t="s">
        <v>290</v>
      </c>
      <c r="J38" s="6" t="s">
        <v>291</v>
      </c>
      <c r="K38" s="6" t="s">
        <v>292</v>
      </c>
      <c r="L38" s="9">
        <v>0</v>
      </c>
      <c r="M38" s="17">
        <v>0</v>
      </c>
      <c r="N38" s="6" t="s">
        <v>293</v>
      </c>
      <c r="O38" s="6" t="str">
        <f>VLOOKUP(D38,'[1]3° TRIMESTRE'!$D$5:O$160,12,FALSE)</f>
        <v>https://archivopublico.spd.gob.cl/Transparencia/2024/Lazos/1780.pdf</v>
      </c>
    </row>
    <row r="39" spans="1:15" s="7" customFormat="1" ht="29.25" customHeight="1" thickBot="1" x14ac:dyDescent="0.3">
      <c r="A39" s="6" t="s">
        <v>13</v>
      </c>
      <c r="B39" s="6" t="s">
        <v>17</v>
      </c>
      <c r="C39" s="6" t="s">
        <v>113</v>
      </c>
      <c r="D39" s="11">
        <v>1831</v>
      </c>
      <c r="E39" s="6" t="s">
        <v>265</v>
      </c>
      <c r="F39" s="9">
        <v>10501751</v>
      </c>
      <c r="G39" s="9">
        <v>66</v>
      </c>
      <c r="H39" s="6" t="s">
        <v>289</v>
      </c>
      <c r="I39" s="6" t="s">
        <v>290</v>
      </c>
      <c r="J39" s="6" t="s">
        <v>291</v>
      </c>
      <c r="K39" s="6" t="s">
        <v>297</v>
      </c>
      <c r="L39" s="9">
        <v>0</v>
      </c>
      <c r="M39" s="17">
        <v>0</v>
      </c>
      <c r="N39" s="6" t="s">
        <v>293</v>
      </c>
      <c r="O39" s="6" t="str">
        <f>VLOOKUP(D39,'[1]3° TRIMESTRE'!$D$5:O$160,12,FALSE)</f>
        <v>https://archivopublico.spd.gob.cl/Transparencia/2024/Lazos/1831.pdf</v>
      </c>
    </row>
    <row r="40" spans="1:15" s="7" customFormat="1" ht="29.25" customHeight="1" thickBot="1" x14ac:dyDescent="0.3">
      <c r="A40" s="6" t="s">
        <v>13</v>
      </c>
      <c r="B40" s="6" t="s">
        <v>18</v>
      </c>
      <c r="C40" s="6" t="s">
        <v>114</v>
      </c>
      <c r="D40" s="11">
        <v>1946</v>
      </c>
      <c r="E40" s="6" t="s">
        <v>268</v>
      </c>
      <c r="F40" s="9">
        <v>11668710</v>
      </c>
      <c r="G40" s="9">
        <v>36</v>
      </c>
      <c r="H40" s="6" t="s">
        <v>289</v>
      </c>
      <c r="I40" s="6" t="s">
        <v>290</v>
      </c>
      <c r="J40" s="6" t="s">
        <v>291</v>
      </c>
      <c r="K40" s="6" t="s">
        <v>296</v>
      </c>
      <c r="L40" s="9">
        <v>0</v>
      </c>
      <c r="M40" s="17">
        <v>0</v>
      </c>
      <c r="N40" s="6" t="s">
        <v>293</v>
      </c>
      <c r="O40" s="6" t="str">
        <f>VLOOKUP(D40,'[1]3° TRIMESTRE'!$D$5:O$160,12,FALSE)</f>
        <v>https://archivopublico.spd.gob.cl/Transparencia/2024/Lazos/1946.pdf</v>
      </c>
    </row>
    <row r="41" spans="1:15" s="7" customFormat="1" ht="29.25" customHeight="1" thickBot="1" x14ac:dyDescent="0.3">
      <c r="A41" s="6" t="s">
        <v>13</v>
      </c>
      <c r="B41" s="6" t="s">
        <v>69</v>
      </c>
      <c r="C41" s="6" t="s">
        <v>115</v>
      </c>
      <c r="D41" s="11">
        <v>2095</v>
      </c>
      <c r="E41" s="6" t="s">
        <v>277</v>
      </c>
      <c r="F41" s="9">
        <v>196139900</v>
      </c>
      <c r="G41" s="9">
        <v>976</v>
      </c>
      <c r="H41" s="6" t="s">
        <v>289</v>
      </c>
      <c r="I41" s="6" t="s">
        <v>290</v>
      </c>
      <c r="J41" s="6" t="s">
        <v>291</v>
      </c>
      <c r="K41" s="6" t="s">
        <v>292</v>
      </c>
      <c r="L41" s="9">
        <v>0</v>
      </c>
      <c r="M41" s="17">
        <v>0</v>
      </c>
      <c r="N41" s="6" t="s">
        <v>293</v>
      </c>
      <c r="O41" s="6" t="str">
        <f>VLOOKUP(D41,'[1]3° TRIMESTRE'!$D$5:O$160,12,FALSE)</f>
        <v>https://archivopublico.spd.gob.cl/Transparencia/2024/Lazos/2095.pdf</v>
      </c>
    </row>
    <row r="42" spans="1:15" s="7" customFormat="1" ht="29.25" customHeight="1" thickBot="1" x14ac:dyDescent="0.3">
      <c r="A42" s="6" t="s">
        <v>13</v>
      </c>
      <c r="B42" s="6" t="s">
        <v>31</v>
      </c>
      <c r="C42" s="6" t="s">
        <v>116</v>
      </c>
      <c r="D42" s="11">
        <v>2096</v>
      </c>
      <c r="E42" s="6" t="s">
        <v>277</v>
      </c>
      <c r="F42" s="9">
        <v>11196927</v>
      </c>
      <c r="G42" s="9">
        <v>36</v>
      </c>
      <c r="H42" s="6" t="s">
        <v>289</v>
      </c>
      <c r="I42" s="6" t="s">
        <v>290</v>
      </c>
      <c r="J42" s="6" t="s">
        <v>291</v>
      </c>
      <c r="K42" s="6" t="s">
        <v>296</v>
      </c>
      <c r="L42" s="9">
        <v>0</v>
      </c>
      <c r="M42" s="17">
        <v>0</v>
      </c>
      <c r="N42" s="6" t="s">
        <v>293</v>
      </c>
      <c r="O42" s="6" t="str">
        <f>VLOOKUP(D42,'[1]3° TRIMESTRE'!$D$5:O$160,12,FALSE)</f>
        <v>https://archivopublico.spd.gob.cl/Transparencia/2024/Lazos/2096.pdf</v>
      </c>
    </row>
    <row r="43" spans="1:15" s="7" customFormat="1" ht="29.25" customHeight="1" thickBot="1" x14ac:dyDescent="0.3">
      <c r="A43" s="6" t="s">
        <v>13</v>
      </c>
      <c r="B43" s="6" t="s">
        <v>14</v>
      </c>
      <c r="C43" s="6" t="s">
        <v>117</v>
      </c>
      <c r="D43" s="11">
        <v>2103</v>
      </c>
      <c r="E43" s="6" t="s">
        <v>277</v>
      </c>
      <c r="F43" s="9">
        <v>23884114</v>
      </c>
      <c r="G43" s="9">
        <v>72</v>
      </c>
      <c r="H43" s="6" t="s">
        <v>289</v>
      </c>
      <c r="I43" s="6" t="s">
        <v>290</v>
      </c>
      <c r="J43" s="6" t="s">
        <v>291</v>
      </c>
      <c r="K43" s="6" t="s">
        <v>296</v>
      </c>
      <c r="L43" s="9">
        <v>0</v>
      </c>
      <c r="M43" s="17">
        <v>0</v>
      </c>
      <c r="N43" s="6" t="s">
        <v>294</v>
      </c>
      <c r="O43" s="6" t="str">
        <f>VLOOKUP(D43,'[1]3° TRIMESTRE'!$D$5:O$160,12,FALSE)</f>
        <v>https://archivopublico.spd.gob.cl/Transparencia/2024/Lazos/2103.pdf</v>
      </c>
    </row>
    <row r="44" spans="1:15" s="7" customFormat="1" ht="29.25" customHeight="1" thickBot="1" x14ac:dyDescent="0.3">
      <c r="A44" s="6" t="s">
        <v>13</v>
      </c>
      <c r="B44" s="6" t="s">
        <v>33</v>
      </c>
      <c r="C44" s="6" t="s">
        <v>118</v>
      </c>
      <c r="D44" s="11">
        <v>2125</v>
      </c>
      <c r="E44" s="6" t="s">
        <v>270</v>
      </c>
      <c r="F44" s="9">
        <v>11202927</v>
      </c>
      <c r="G44" s="9">
        <v>36</v>
      </c>
      <c r="H44" s="6" t="s">
        <v>289</v>
      </c>
      <c r="I44" s="6" t="s">
        <v>290</v>
      </c>
      <c r="J44" s="6" t="s">
        <v>291</v>
      </c>
      <c r="K44" s="6" t="s">
        <v>296</v>
      </c>
      <c r="L44" s="9">
        <v>0</v>
      </c>
      <c r="M44" s="17">
        <v>0</v>
      </c>
      <c r="N44" s="6" t="s">
        <v>293</v>
      </c>
      <c r="O44" s="6" t="str">
        <f>VLOOKUP(D44,'[1]3° TRIMESTRE'!$D$5:O$160,12,FALSE)</f>
        <v>https://archivopublico.spd.gob.cl/Transparencia/2024/Lazos/2125.pdf</v>
      </c>
    </row>
    <row r="45" spans="1:15" s="7" customFormat="1" ht="29.25" customHeight="1" thickBot="1" x14ac:dyDescent="0.3">
      <c r="A45" s="6" t="s">
        <v>13</v>
      </c>
      <c r="B45" s="6" t="s">
        <v>36</v>
      </c>
      <c r="C45" s="6" t="s">
        <v>119</v>
      </c>
      <c r="D45" s="11">
        <v>2192</v>
      </c>
      <c r="E45" s="6" t="s">
        <v>271</v>
      </c>
      <c r="F45" s="9">
        <v>11095225</v>
      </c>
      <c r="G45" s="9">
        <v>36</v>
      </c>
      <c r="H45" s="6" t="s">
        <v>289</v>
      </c>
      <c r="I45" s="6" t="s">
        <v>290</v>
      </c>
      <c r="J45" s="6" t="s">
        <v>291</v>
      </c>
      <c r="K45" s="6" t="s">
        <v>296</v>
      </c>
      <c r="L45" s="9">
        <v>0</v>
      </c>
      <c r="M45" s="17">
        <v>0</v>
      </c>
      <c r="N45" s="6" t="s">
        <v>293</v>
      </c>
      <c r="O45" s="6" t="str">
        <f>VLOOKUP(D45,'[1]3° TRIMESTRE'!$D$5:O$160,12,FALSE)</f>
        <v>https://archivopublico.spd.gob.cl/Transparencia/2024/Lazos/2192.pdf</v>
      </c>
    </row>
    <row r="46" spans="1:15" s="7" customFormat="1" ht="29.25" customHeight="1" thickBot="1" x14ac:dyDescent="0.3">
      <c r="A46" s="6" t="s">
        <v>13</v>
      </c>
      <c r="B46" s="6" t="s">
        <v>22</v>
      </c>
      <c r="C46" s="6" t="s">
        <v>120</v>
      </c>
      <c r="D46" s="11">
        <v>2368</v>
      </c>
      <c r="E46" s="6" t="s">
        <v>278</v>
      </c>
      <c r="F46" s="9">
        <v>11095225</v>
      </c>
      <c r="G46" s="9">
        <v>36</v>
      </c>
      <c r="H46" s="6" t="s">
        <v>289</v>
      </c>
      <c r="I46" s="6" t="s">
        <v>290</v>
      </c>
      <c r="J46" s="6" t="s">
        <v>291</v>
      </c>
      <c r="K46" s="6" t="s">
        <v>296</v>
      </c>
      <c r="L46" s="9">
        <v>0</v>
      </c>
      <c r="M46" s="17">
        <v>0</v>
      </c>
      <c r="N46" s="6" t="s">
        <v>293</v>
      </c>
      <c r="O46" s="6" t="str">
        <f>VLOOKUP(D46,'[1]3° TRIMESTRE'!$D$5:O$160,12,FALSE)</f>
        <v>https://archivopublico.spd.gob.cl/Transparencia/2024/Lazos/2368.pdf</v>
      </c>
    </row>
    <row r="47" spans="1:15" s="7" customFormat="1" ht="29.25" customHeight="1" thickBot="1" x14ac:dyDescent="0.3">
      <c r="A47" s="6" t="s">
        <v>54</v>
      </c>
      <c r="B47" s="6" t="s">
        <v>242</v>
      </c>
      <c r="C47" s="6" t="s">
        <v>121</v>
      </c>
      <c r="D47" s="11">
        <v>1647</v>
      </c>
      <c r="E47" s="6" t="s">
        <v>262</v>
      </c>
      <c r="F47" s="9">
        <v>50000000</v>
      </c>
      <c r="G47" s="9" t="s">
        <v>289</v>
      </c>
      <c r="H47" s="6" t="s">
        <v>298</v>
      </c>
      <c r="I47" s="6" t="s">
        <v>290</v>
      </c>
      <c r="J47" s="6" t="s">
        <v>299</v>
      </c>
      <c r="K47" s="6" t="s">
        <v>300</v>
      </c>
      <c r="L47" s="9">
        <v>0</v>
      </c>
      <c r="M47" s="17">
        <v>0</v>
      </c>
      <c r="N47" s="6" t="s">
        <v>293</v>
      </c>
      <c r="O47" s="6" t="str">
        <f>VLOOKUP(D47,'[1]3° TRIMESTRE'!$D$5:O$160,12,FALSE)</f>
        <v>https://archivopublico.spd.gob.cl/Transparencia/2024/SNSM/1647.pdf</v>
      </c>
    </row>
    <row r="48" spans="1:15" s="7" customFormat="1" ht="29.25" customHeight="1" thickBot="1" x14ac:dyDescent="0.3">
      <c r="A48" s="6" t="s">
        <v>54</v>
      </c>
      <c r="B48" s="6" t="s">
        <v>64</v>
      </c>
      <c r="C48" s="6" t="s">
        <v>122</v>
      </c>
      <c r="D48" s="11">
        <v>1645</v>
      </c>
      <c r="E48" s="6" t="s">
        <v>262</v>
      </c>
      <c r="F48" s="9">
        <v>100000000</v>
      </c>
      <c r="G48" s="9" t="s">
        <v>289</v>
      </c>
      <c r="H48" s="6" t="s">
        <v>298</v>
      </c>
      <c r="I48" s="6" t="s">
        <v>290</v>
      </c>
      <c r="J48" s="6" t="s">
        <v>299</v>
      </c>
      <c r="K48" s="6" t="s">
        <v>300</v>
      </c>
      <c r="L48" s="9">
        <v>0</v>
      </c>
      <c r="M48" s="17">
        <v>0</v>
      </c>
      <c r="N48" s="6" t="s">
        <v>293</v>
      </c>
      <c r="O48" s="6" t="str">
        <f>VLOOKUP(D48,'[1]3° TRIMESTRE'!$D$5:O$160,12,FALSE)</f>
        <v>https://archivopublico.spd.gob.cl/Transparencia/2024/SNSM/1645.pdf</v>
      </c>
    </row>
    <row r="49" spans="1:15" s="7" customFormat="1" ht="29.25" customHeight="1" thickBot="1" x14ac:dyDescent="0.3">
      <c r="A49" s="6" t="s">
        <v>54</v>
      </c>
      <c r="B49" s="6" t="s">
        <v>243</v>
      </c>
      <c r="C49" s="6" t="s">
        <v>123</v>
      </c>
      <c r="D49" s="11">
        <v>1648</v>
      </c>
      <c r="E49" s="6" t="s">
        <v>262</v>
      </c>
      <c r="F49" s="9">
        <v>50000000</v>
      </c>
      <c r="G49" s="9" t="s">
        <v>289</v>
      </c>
      <c r="H49" s="6" t="s">
        <v>298</v>
      </c>
      <c r="I49" s="6" t="s">
        <v>290</v>
      </c>
      <c r="J49" s="6" t="s">
        <v>299</v>
      </c>
      <c r="K49" s="6" t="s">
        <v>300</v>
      </c>
      <c r="L49" s="9">
        <v>0</v>
      </c>
      <c r="M49" s="17">
        <v>0</v>
      </c>
      <c r="N49" s="6" t="s">
        <v>293</v>
      </c>
      <c r="O49" s="6" t="str">
        <f>VLOOKUP(D49,'[1]3° TRIMESTRE'!$D$5:O$160,12,FALSE)</f>
        <v>https://archivopublico.spd.gob.cl/Transparencia/2024/SNSM/1648.pdf</v>
      </c>
    </row>
    <row r="50" spans="1:15" s="7" customFormat="1" ht="29.25" customHeight="1" thickBot="1" x14ac:dyDescent="0.3">
      <c r="A50" s="6" t="s">
        <v>54</v>
      </c>
      <c r="B50" s="6" t="s">
        <v>244</v>
      </c>
      <c r="C50" s="6" t="s">
        <v>124</v>
      </c>
      <c r="D50" s="11">
        <v>1649</v>
      </c>
      <c r="E50" s="6" t="s">
        <v>262</v>
      </c>
      <c r="F50" s="9">
        <v>50000000</v>
      </c>
      <c r="G50" s="9" t="s">
        <v>289</v>
      </c>
      <c r="H50" s="6" t="s">
        <v>298</v>
      </c>
      <c r="I50" s="6" t="s">
        <v>290</v>
      </c>
      <c r="J50" s="6" t="s">
        <v>299</v>
      </c>
      <c r="K50" s="6" t="s">
        <v>300</v>
      </c>
      <c r="L50" s="9">
        <v>0</v>
      </c>
      <c r="M50" s="17">
        <v>0</v>
      </c>
      <c r="N50" s="6" t="s">
        <v>293</v>
      </c>
      <c r="O50" s="6" t="str">
        <f>VLOOKUP(D50,'[1]3° TRIMESTRE'!$D$5:O$160,12,FALSE)</f>
        <v>https://archivopublico.spd.gob.cl/Transparencia/2024/SNSM/1649.pdf</v>
      </c>
    </row>
    <row r="51" spans="1:15" s="7" customFormat="1" ht="29.25" customHeight="1" thickBot="1" x14ac:dyDescent="0.3">
      <c r="A51" s="6" t="s">
        <v>54</v>
      </c>
      <c r="B51" s="6" t="s">
        <v>245</v>
      </c>
      <c r="C51" s="6" t="s">
        <v>125</v>
      </c>
      <c r="D51" s="11">
        <v>1646</v>
      </c>
      <c r="E51" s="6" t="s">
        <v>262</v>
      </c>
      <c r="F51" s="9">
        <v>50000000</v>
      </c>
      <c r="G51" s="9" t="s">
        <v>289</v>
      </c>
      <c r="H51" s="6" t="s">
        <v>298</v>
      </c>
      <c r="I51" s="6" t="s">
        <v>290</v>
      </c>
      <c r="J51" s="6" t="s">
        <v>299</v>
      </c>
      <c r="K51" s="6" t="s">
        <v>300</v>
      </c>
      <c r="L51" s="9">
        <v>0</v>
      </c>
      <c r="M51" s="17">
        <v>0</v>
      </c>
      <c r="N51" s="6" t="s">
        <v>293</v>
      </c>
      <c r="O51" s="6" t="str">
        <f>VLOOKUP(D51,'[1]3° TRIMESTRE'!$D$5:O$160,12,FALSE)</f>
        <v>https://archivopublico.spd.gob.cl/Transparencia/2024/SNSM/1646.pdf</v>
      </c>
    </row>
    <row r="52" spans="1:15" s="7" customFormat="1" ht="29.25" customHeight="1" thickBot="1" x14ac:dyDescent="0.3">
      <c r="A52" s="6" t="s">
        <v>54</v>
      </c>
      <c r="B52" s="6" t="s">
        <v>246</v>
      </c>
      <c r="C52" s="6" t="s">
        <v>126</v>
      </c>
      <c r="D52" s="11">
        <v>1668</v>
      </c>
      <c r="E52" s="6" t="s">
        <v>279</v>
      </c>
      <c r="F52" s="9">
        <v>61000000</v>
      </c>
      <c r="G52" s="9" t="s">
        <v>289</v>
      </c>
      <c r="H52" s="6" t="s">
        <v>298</v>
      </c>
      <c r="I52" s="6" t="s">
        <v>290</v>
      </c>
      <c r="J52" s="6" t="s">
        <v>299</v>
      </c>
      <c r="K52" s="6" t="s">
        <v>300</v>
      </c>
      <c r="L52" s="9">
        <v>0</v>
      </c>
      <c r="M52" s="17">
        <v>0</v>
      </c>
      <c r="N52" s="6" t="s">
        <v>293</v>
      </c>
      <c r="O52" s="6" t="str">
        <f>VLOOKUP(D52,'[1]3° TRIMESTRE'!$D$5:O$160,12,FALSE)</f>
        <v>https://archivopublico.spd.gob.cl/Transparencia/2024/SNSM/1668.pdf</v>
      </c>
    </row>
    <row r="53" spans="1:15" s="7" customFormat="1" ht="29.25" customHeight="1" thickBot="1" x14ac:dyDescent="0.3">
      <c r="A53" s="6" t="s">
        <v>54</v>
      </c>
      <c r="B53" s="6" t="s">
        <v>247</v>
      </c>
      <c r="C53" s="6" t="s">
        <v>127</v>
      </c>
      <c r="D53" s="11">
        <v>1746</v>
      </c>
      <c r="E53" s="6" t="s">
        <v>261</v>
      </c>
      <c r="F53" s="9">
        <v>61000000</v>
      </c>
      <c r="G53" s="9" t="s">
        <v>289</v>
      </c>
      <c r="H53" s="6" t="s">
        <v>298</v>
      </c>
      <c r="I53" s="6" t="s">
        <v>290</v>
      </c>
      <c r="J53" s="6" t="s">
        <v>299</v>
      </c>
      <c r="K53" s="6" t="s">
        <v>300</v>
      </c>
      <c r="L53" s="9">
        <v>0</v>
      </c>
      <c r="M53" s="17">
        <v>0</v>
      </c>
      <c r="N53" s="6" t="s">
        <v>293</v>
      </c>
      <c r="O53" s="6" t="str">
        <f>VLOOKUP(D53,'[1]3° TRIMESTRE'!$D$5:O$160,12,FALSE)</f>
        <v>https://archivopublico.spd.gob.cl/Transparencia/2024/SNSM/1746.pdf</v>
      </c>
    </row>
    <row r="54" spans="1:15" s="7" customFormat="1" ht="29.25" customHeight="1" thickBot="1" x14ac:dyDescent="0.3">
      <c r="A54" s="6" t="s">
        <v>54</v>
      </c>
      <c r="B54" s="6" t="s">
        <v>248</v>
      </c>
      <c r="C54" s="6" t="s">
        <v>128</v>
      </c>
      <c r="D54" s="11">
        <v>1745</v>
      </c>
      <c r="E54" s="6" t="s">
        <v>261</v>
      </c>
      <c r="F54" s="9">
        <v>50000000</v>
      </c>
      <c r="G54" s="9" t="s">
        <v>289</v>
      </c>
      <c r="H54" s="6" t="s">
        <v>298</v>
      </c>
      <c r="I54" s="6" t="s">
        <v>290</v>
      </c>
      <c r="J54" s="6" t="s">
        <v>299</v>
      </c>
      <c r="K54" s="6" t="s">
        <v>300</v>
      </c>
      <c r="L54" s="9">
        <v>0</v>
      </c>
      <c r="M54" s="17">
        <v>0</v>
      </c>
      <c r="N54" s="6" t="s">
        <v>293</v>
      </c>
      <c r="O54" s="6" t="str">
        <f>VLOOKUP(D54,'[1]3° TRIMESTRE'!$D$5:O$160,12,FALSE)</f>
        <v>https://archivopublico.spd.gob.cl/Transparencia/2024/SNSM/1745.pdf</v>
      </c>
    </row>
    <row r="55" spans="1:15" s="7" customFormat="1" ht="29.25" customHeight="1" thickBot="1" x14ac:dyDescent="0.3">
      <c r="A55" s="6" t="s">
        <v>54</v>
      </c>
      <c r="B55" s="6" t="s">
        <v>249</v>
      </c>
      <c r="C55" s="6" t="s">
        <v>129</v>
      </c>
      <c r="D55" s="11">
        <v>1744</v>
      </c>
      <c r="E55" s="6" t="s">
        <v>261</v>
      </c>
      <c r="F55" s="9">
        <v>61000000</v>
      </c>
      <c r="G55" s="9" t="s">
        <v>289</v>
      </c>
      <c r="H55" s="6" t="s">
        <v>298</v>
      </c>
      <c r="I55" s="6" t="s">
        <v>290</v>
      </c>
      <c r="J55" s="6" t="s">
        <v>299</v>
      </c>
      <c r="K55" s="6" t="s">
        <v>300</v>
      </c>
      <c r="L55" s="9">
        <v>0</v>
      </c>
      <c r="M55" s="17">
        <v>0</v>
      </c>
      <c r="N55" s="6" t="s">
        <v>293</v>
      </c>
      <c r="O55" s="6" t="str">
        <f>VLOOKUP(D55,'[1]3° TRIMESTRE'!$D$5:O$160,12,FALSE)</f>
        <v>https://archivopublico.spd.gob.cl/Transparencia/2024/SNSM/1744.pdf</v>
      </c>
    </row>
    <row r="56" spans="1:15" s="7" customFormat="1" ht="29.25" customHeight="1" thickBot="1" x14ac:dyDescent="0.3">
      <c r="A56" s="6" t="s">
        <v>54</v>
      </c>
      <c r="B56" s="6" t="s">
        <v>250</v>
      </c>
      <c r="C56" s="6" t="s">
        <v>130</v>
      </c>
      <c r="D56" s="11">
        <v>1762</v>
      </c>
      <c r="E56" s="6" t="s">
        <v>280</v>
      </c>
      <c r="F56" s="9">
        <v>50000000</v>
      </c>
      <c r="G56" s="9" t="s">
        <v>289</v>
      </c>
      <c r="H56" s="6" t="s">
        <v>298</v>
      </c>
      <c r="I56" s="6" t="s">
        <v>290</v>
      </c>
      <c r="J56" s="6" t="s">
        <v>299</v>
      </c>
      <c r="K56" s="6" t="s">
        <v>300</v>
      </c>
      <c r="L56" s="9">
        <v>0</v>
      </c>
      <c r="M56" s="17">
        <v>0</v>
      </c>
      <c r="N56" s="6" t="s">
        <v>293</v>
      </c>
      <c r="O56" s="6" t="str">
        <f>VLOOKUP(D56,'[1]3° TRIMESTRE'!$D$5:O$160,12,FALSE)</f>
        <v>https://archivopublico.spd.gob.cl/Transparencia/2024/SNSM/1762.pdf</v>
      </c>
    </row>
    <row r="57" spans="1:15" s="7" customFormat="1" ht="29.25" customHeight="1" thickBot="1" x14ac:dyDescent="0.3">
      <c r="A57" s="6" t="s">
        <v>54</v>
      </c>
      <c r="B57" s="6" t="s">
        <v>19</v>
      </c>
      <c r="C57" s="6" t="s">
        <v>131</v>
      </c>
      <c r="D57" s="11">
        <v>1764</v>
      </c>
      <c r="E57" s="6" t="s">
        <v>280</v>
      </c>
      <c r="F57" s="9">
        <v>100000000</v>
      </c>
      <c r="G57" s="9" t="s">
        <v>289</v>
      </c>
      <c r="H57" s="6" t="s">
        <v>298</v>
      </c>
      <c r="I57" s="6" t="s">
        <v>290</v>
      </c>
      <c r="J57" s="6" t="s">
        <v>299</v>
      </c>
      <c r="K57" s="6" t="s">
        <v>300</v>
      </c>
      <c r="L57" s="9">
        <v>0</v>
      </c>
      <c r="M57" s="17">
        <v>0</v>
      </c>
      <c r="N57" s="6" t="s">
        <v>293</v>
      </c>
      <c r="O57" s="6" t="str">
        <f>VLOOKUP(D57,'[1]3° TRIMESTRE'!$D$5:O$160,12,FALSE)</f>
        <v>https://archivopublico.spd.gob.cl/Transparencia/2024/SNSM/1764.pdf</v>
      </c>
    </row>
    <row r="58" spans="1:15" s="7" customFormat="1" ht="29.25" customHeight="1" thickBot="1" x14ac:dyDescent="0.3">
      <c r="A58" s="6" t="s">
        <v>54</v>
      </c>
      <c r="B58" s="6" t="s">
        <v>251</v>
      </c>
      <c r="C58" s="6" t="s">
        <v>132</v>
      </c>
      <c r="D58" s="11">
        <v>1763</v>
      </c>
      <c r="E58" s="6" t="s">
        <v>280</v>
      </c>
      <c r="F58" s="9">
        <v>50000000</v>
      </c>
      <c r="G58" s="9" t="s">
        <v>289</v>
      </c>
      <c r="H58" s="6" t="s">
        <v>298</v>
      </c>
      <c r="I58" s="6" t="s">
        <v>290</v>
      </c>
      <c r="J58" s="6" t="s">
        <v>299</v>
      </c>
      <c r="K58" s="6" t="s">
        <v>300</v>
      </c>
      <c r="L58" s="9">
        <v>0</v>
      </c>
      <c r="M58" s="17">
        <v>0</v>
      </c>
      <c r="N58" s="6" t="s">
        <v>293</v>
      </c>
      <c r="O58" s="6" t="str">
        <f>VLOOKUP(D58,'[1]3° TRIMESTRE'!$D$5:O$160,12,FALSE)</f>
        <v>https://archivopublico.spd.gob.cl/Transparencia/2024/SNSM/1763.pdf</v>
      </c>
    </row>
    <row r="59" spans="1:15" s="7" customFormat="1" ht="29.25" customHeight="1" thickBot="1" x14ac:dyDescent="0.3">
      <c r="A59" s="6" t="s">
        <v>54</v>
      </c>
      <c r="B59" s="6" t="s">
        <v>252</v>
      </c>
      <c r="C59" s="6" t="s">
        <v>133</v>
      </c>
      <c r="D59" s="11">
        <v>1791</v>
      </c>
      <c r="E59" s="6" t="s">
        <v>281</v>
      </c>
      <c r="F59" s="9">
        <v>74700000</v>
      </c>
      <c r="G59" s="9" t="s">
        <v>289</v>
      </c>
      <c r="H59" s="6" t="s">
        <v>298</v>
      </c>
      <c r="I59" s="6" t="s">
        <v>290</v>
      </c>
      <c r="J59" s="6" t="s">
        <v>299</v>
      </c>
      <c r="K59" s="6" t="s">
        <v>300</v>
      </c>
      <c r="L59" s="9">
        <v>0</v>
      </c>
      <c r="M59" s="17">
        <v>0</v>
      </c>
      <c r="N59" s="6" t="s">
        <v>293</v>
      </c>
      <c r="O59" s="6" t="str">
        <f>VLOOKUP(D59,'[1]3° TRIMESTRE'!$D$5:O$160,12,FALSE)</f>
        <v>https://archivopublico.spd.gob.cl/Transparencia/2024/SNSM/1791.pdf</v>
      </c>
    </row>
    <row r="60" spans="1:15" s="7" customFormat="1" ht="29.25" customHeight="1" thickBot="1" x14ac:dyDescent="0.3">
      <c r="A60" s="6" t="s">
        <v>54</v>
      </c>
      <c r="B60" s="6" t="s">
        <v>24</v>
      </c>
      <c r="C60" s="6" t="s">
        <v>134</v>
      </c>
      <c r="D60" s="11">
        <v>1793</v>
      </c>
      <c r="E60" s="6" t="s">
        <v>281</v>
      </c>
      <c r="F60" s="9">
        <v>74700000</v>
      </c>
      <c r="G60" s="9" t="s">
        <v>289</v>
      </c>
      <c r="H60" s="6" t="s">
        <v>298</v>
      </c>
      <c r="I60" s="6" t="s">
        <v>290</v>
      </c>
      <c r="J60" s="6" t="s">
        <v>299</v>
      </c>
      <c r="K60" s="6" t="s">
        <v>300</v>
      </c>
      <c r="L60" s="9">
        <v>0</v>
      </c>
      <c r="M60" s="17">
        <v>0</v>
      </c>
      <c r="N60" s="6" t="s">
        <v>293</v>
      </c>
      <c r="O60" s="6" t="str">
        <f>VLOOKUP(D60,'[1]3° TRIMESTRE'!$D$5:O$160,12,FALSE)</f>
        <v>https://archivopublico.spd.gob.cl/Transparencia/2024/SNSM/1793.pdf</v>
      </c>
    </row>
    <row r="61" spans="1:15" s="7" customFormat="1" ht="29.25" customHeight="1" thickBot="1" x14ac:dyDescent="0.3">
      <c r="A61" s="6" t="s">
        <v>54</v>
      </c>
      <c r="B61" s="6" t="s">
        <v>32</v>
      </c>
      <c r="C61" s="6" t="s">
        <v>135</v>
      </c>
      <c r="D61" s="11">
        <v>1792</v>
      </c>
      <c r="E61" s="6" t="s">
        <v>281</v>
      </c>
      <c r="F61" s="9">
        <v>100000000</v>
      </c>
      <c r="G61" s="9" t="s">
        <v>289</v>
      </c>
      <c r="H61" s="6" t="s">
        <v>298</v>
      </c>
      <c r="I61" s="6" t="s">
        <v>290</v>
      </c>
      <c r="J61" s="6" t="s">
        <v>299</v>
      </c>
      <c r="K61" s="6" t="s">
        <v>300</v>
      </c>
      <c r="L61" s="9">
        <v>0</v>
      </c>
      <c r="M61" s="17">
        <v>0</v>
      </c>
      <c r="N61" s="6" t="s">
        <v>293</v>
      </c>
      <c r="O61" s="6" t="str">
        <f>VLOOKUP(D61,'[1]3° TRIMESTRE'!$D$5:O$160,12,FALSE)</f>
        <v>https://archivopublico.spd.gob.cl/Transparencia/2024/SNSM/1792.pdf</v>
      </c>
    </row>
    <row r="62" spans="1:15" s="7" customFormat="1" ht="29.25" customHeight="1" thickBot="1" x14ac:dyDescent="0.3">
      <c r="A62" s="6" t="s">
        <v>54</v>
      </c>
      <c r="B62" s="6" t="s">
        <v>253</v>
      </c>
      <c r="C62" s="6" t="s">
        <v>136</v>
      </c>
      <c r="D62" s="11">
        <v>1790</v>
      </c>
      <c r="E62" s="6" t="s">
        <v>281</v>
      </c>
      <c r="F62" s="9">
        <v>61000000</v>
      </c>
      <c r="G62" s="9" t="s">
        <v>289</v>
      </c>
      <c r="H62" s="6" t="s">
        <v>298</v>
      </c>
      <c r="I62" s="6" t="s">
        <v>290</v>
      </c>
      <c r="J62" s="6" t="s">
        <v>299</v>
      </c>
      <c r="K62" s="6" t="s">
        <v>300</v>
      </c>
      <c r="L62" s="9">
        <v>0</v>
      </c>
      <c r="M62" s="17">
        <v>0</v>
      </c>
      <c r="N62" s="6" t="s">
        <v>293</v>
      </c>
      <c r="O62" s="6" t="str">
        <f>VLOOKUP(D62,'[1]3° TRIMESTRE'!$D$5:O$160,12,FALSE)</f>
        <v>https://archivopublico.spd.gob.cl/Transparencia/2024/SNSM/1790.pdf</v>
      </c>
    </row>
    <row r="63" spans="1:15" s="7" customFormat="1" ht="29.25" customHeight="1" thickBot="1" x14ac:dyDescent="0.3">
      <c r="A63" s="6" t="s">
        <v>54</v>
      </c>
      <c r="B63" s="6" t="s">
        <v>28</v>
      </c>
      <c r="C63" s="6" t="s">
        <v>137</v>
      </c>
      <c r="D63" s="11">
        <v>1794</v>
      </c>
      <c r="E63" s="6" t="s">
        <v>281</v>
      </c>
      <c r="F63" s="9">
        <v>100000000</v>
      </c>
      <c r="G63" s="9" t="s">
        <v>289</v>
      </c>
      <c r="H63" s="6" t="s">
        <v>298</v>
      </c>
      <c r="I63" s="6" t="s">
        <v>290</v>
      </c>
      <c r="J63" s="6" t="s">
        <v>299</v>
      </c>
      <c r="K63" s="6" t="s">
        <v>300</v>
      </c>
      <c r="L63" s="9">
        <v>0</v>
      </c>
      <c r="M63" s="17">
        <v>0</v>
      </c>
      <c r="N63" s="6" t="s">
        <v>293</v>
      </c>
      <c r="O63" s="6" t="str">
        <f>VLOOKUP(D63,'[1]3° TRIMESTRE'!$D$5:O$160,12,FALSE)</f>
        <v>https://archivopublico.spd.gob.cl/Transparencia/2024/SNSM/1794.pdf</v>
      </c>
    </row>
    <row r="64" spans="1:15" s="7" customFormat="1" ht="29.25" customHeight="1" thickBot="1" x14ac:dyDescent="0.3">
      <c r="A64" s="6" t="s">
        <v>54</v>
      </c>
      <c r="B64" s="6" t="s">
        <v>67</v>
      </c>
      <c r="C64" s="6" t="s">
        <v>138</v>
      </c>
      <c r="D64" s="11">
        <v>1800</v>
      </c>
      <c r="E64" s="6" t="s">
        <v>263</v>
      </c>
      <c r="F64" s="9">
        <v>74700000</v>
      </c>
      <c r="G64" s="9" t="s">
        <v>289</v>
      </c>
      <c r="H64" s="6" t="s">
        <v>298</v>
      </c>
      <c r="I64" s="6" t="s">
        <v>290</v>
      </c>
      <c r="J64" s="6" t="s">
        <v>299</v>
      </c>
      <c r="K64" s="6" t="s">
        <v>300</v>
      </c>
      <c r="L64" s="9">
        <v>0</v>
      </c>
      <c r="M64" s="17">
        <v>0</v>
      </c>
      <c r="N64" s="6" t="s">
        <v>293</v>
      </c>
      <c r="O64" s="6" t="str">
        <f>VLOOKUP(D64,'[1]3° TRIMESTRE'!$D$5:O$160,12,FALSE)</f>
        <v>https://archivopublico.spd.gob.cl/Transparencia/2024/SNSM/1800.pdf</v>
      </c>
    </row>
    <row r="65" spans="1:15" s="7" customFormat="1" ht="29.25" customHeight="1" thickBot="1" x14ac:dyDescent="0.3">
      <c r="A65" s="6" t="s">
        <v>54</v>
      </c>
      <c r="B65" s="6" t="s">
        <v>254</v>
      </c>
      <c r="C65" s="6" t="s">
        <v>139</v>
      </c>
      <c r="D65" s="11">
        <v>1935</v>
      </c>
      <c r="E65" s="6" t="s">
        <v>268</v>
      </c>
      <c r="F65" s="9">
        <v>50000000</v>
      </c>
      <c r="G65" s="9" t="s">
        <v>289</v>
      </c>
      <c r="H65" s="6" t="s">
        <v>298</v>
      </c>
      <c r="I65" s="6" t="s">
        <v>290</v>
      </c>
      <c r="J65" s="6" t="s">
        <v>299</v>
      </c>
      <c r="K65" s="6" t="s">
        <v>300</v>
      </c>
      <c r="L65" s="9">
        <v>0</v>
      </c>
      <c r="M65" s="17">
        <v>0</v>
      </c>
      <c r="N65" s="6" t="s">
        <v>293</v>
      </c>
      <c r="O65" s="6" t="str">
        <f>VLOOKUP(D65,'[1]3° TRIMESTRE'!$D$5:O$160,12,FALSE)</f>
        <v>https://archivopublico.spd.gob.cl/Transparencia/2024/SNSM/1935.pdf</v>
      </c>
    </row>
    <row r="66" spans="1:15" s="7" customFormat="1" ht="29.25" customHeight="1" thickBot="1" x14ac:dyDescent="0.3">
      <c r="A66" s="6" t="s">
        <v>54</v>
      </c>
      <c r="B66" s="6" t="s">
        <v>61</v>
      </c>
      <c r="C66" s="6" t="s">
        <v>140</v>
      </c>
      <c r="D66" s="11">
        <v>1937</v>
      </c>
      <c r="E66" s="6" t="s">
        <v>268</v>
      </c>
      <c r="F66" s="9">
        <v>100000000</v>
      </c>
      <c r="G66" s="9" t="s">
        <v>289</v>
      </c>
      <c r="H66" s="6" t="s">
        <v>298</v>
      </c>
      <c r="I66" s="6" t="s">
        <v>290</v>
      </c>
      <c r="J66" s="6" t="s">
        <v>299</v>
      </c>
      <c r="K66" s="6" t="s">
        <v>300</v>
      </c>
      <c r="L66" s="9">
        <v>0</v>
      </c>
      <c r="M66" s="17">
        <v>0</v>
      </c>
      <c r="N66" s="6" t="s">
        <v>293</v>
      </c>
      <c r="O66" s="6" t="str">
        <f>VLOOKUP(D66,'[1]3° TRIMESTRE'!$D$5:O$160,12,FALSE)</f>
        <v>https://archivopublico.spd.gob.cl/Transparencia/2024/SNSM/1937.pdf</v>
      </c>
    </row>
    <row r="67" spans="1:15" s="7" customFormat="1" ht="29.25" customHeight="1" thickBot="1" x14ac:dyDescent="0.3">
      <c r="A67" s="6" t="s">
        <v>54</v>
      </c>
      <c r="B67" s="6" t="s">
        <v>255</v>
      </c>
      <c r="C67" s="6" t="s">
        <v>141</v>
      </c>
      <c r="D67" s="11">
        <v>1938</v>
      </c>
      <c r="E67" s="6" t="s">
        <v>268</v>
      </c>
      <c r="F67" s="9">
        <v>74700000</v>
      </c>
      <c r="G67" s="9" t="s">
        <v>289</v>
      </c>
      <c r="H67" s="6" t="s">
        <v>298</v>
      </c>
      <c r="I67" s="6" t="s">
        <v>290</v>
      </c>
      <c r="J67" s="6" t="s">
        <v>299</v>
      </c>
      <c r="K67" s="6" t="s">
        <v>300</v>
      </c>
      <c r="L67" s="9">
        <v>0</v>
      </c>
      <c r="M67" s="17">
        <v>0</v>
      </c>
      <c r="N67" s="6" t="s">
        <v>293</v>
      </c>
      <c r="O67" s="6" t="str">
        <f>VLOOKUP(D67,'[1]3° TRIMESTRE'!$D$5:O$160,12,FALSE)</f>
        <v>https://archivopublico.spd.gob.cl/Transparencia/2024/SNSM/1938.pdf</v>
      </c>
    </row>
    <row r="68" spans="1:15" s="7" customFormat="1" ht="29.25" customHeight="1" thickBot="1" x14ac:dyDescent="0.3">
      <c r="A68" s="6" t="s">
        <v>54</v>
      </c>
      <c r="B68" s="6" t="s">
        <v>256</v>
      </c>
      <c r="C68" s="6" t="s">
        <v>142</v>
      </c>
      <c r="D68" s="11">
        <v>1936</v>
      </c>
      <c r="E68" s="6" t="s">
        <v>268</v>
      </c>
      <c r="F68" s="9">
        <v>50000000</v>
      </c>
      <c r="G68" s="9" t="s">
        <v>289</v>
      </c>
      <c r="H68" s="6" t="s">
        <v>298</v>
      </c>
      <c r="I68" s="6" t="s">
        <v>290</v>
      </c>
      <c r="J68" s="6" t="s">
        <v>299</v>
      </c>
      <c r="K68" s="6" t="s">
        <v>300</v>
      </c>
      <c r="L68" s="9">
        <v>0</v>
      </c>
      <c r="M68" s="17">
        <v>0</v>
      </c>
      <c r="N68" s="6" t="s">
        <v>293</v>
      </c>
      <c r="O68" s="6" t="str">
        <f>VLOOKUP(D68,'[1]3° TRIMESTRE'!$D$5:O$160,12,FALSE)</f>
        <v>https://archivopublico.spd.gob.cl/Transparencia/2024/SNSM/1936.pdf</v>
      </c>
    </row>
    <row r="69" spans="1:15" s="7" customFormat="1" ht="29.25" customHeight="1" thickBot="1" x14ac:dyDescent="0.3">
      <c r="A69" s="6" t="s">
        <v>54</v>
      </c>
      <c r="B69" s="6" t="s">
        <v>257</v>
      </c>
      <c r="C69" s="6" t="s">
        <v>143</v>
      </c>
      <c r="D69" s="11">
        <v>1980</v>
      </c>
      <c r="E69" s="6" t="s">
        <v>282</v>
      </c>
      <c r="F69" s="9">
        <v>74700000</v>
      </c>
      <c r="G69" s="9" t="s">
        <v>289</v>
      </c>
      <c r="H69" s="6" t="s">
        <v>298</v>
      </c>
      <c r="I69" s="6" t="s">
        <v>290</v>
      </c>
      <c r="J69" s="6" t="s">
        <v>299</v>
      </c>
      <c r="K69" s="6" t="s">
        <v>300</v>
      </c>
      <c r="L69" s="9">
        <v>0</v>
      </c>
      <c r="M69" s="17">
        <v>0</v>
      </c>
      <c r="N69" s="6" t="s">
        <v>293</v>
      </c>
      <c r="O69" s="6" t="str">
        <f>VLOOKUP(D69,'[1]3° TRIMESTRE'!$D$5:O$160,12,FALSE)</f>
        <v>https://archivopublico.spd.gob.cl/Transparencia/2024/SNSM/1980.pdf</v>
      </c>
    </row>
    <row r="70" spans="1:15" s="7" customFormat="1" ht="29.25" customHeight="1" thickBot="1" x14ac:dyDescent="0.3">
      <c r="A70" s="6" t="s">
        <v>54</v>
      </c>
      <c r="B70" s="6" t="s">
        <v>241</v>
      </c>
      <c r="C70" s="6" t="s">
        <v>144</v>
      </c>
      <c r="D70" s="11">
        <v>2022</v>
      </c>
      <c r="E70" s="6" t="s">
        <v>283</v>
      </c>
      <c r="F70" s="9">
        <v>100000000</v>
      </c>
      <c r="G70" s="9" t="s">
        <v>289</v>
      </c>
      <c r="H70" s="6" t="s">
        <v>298</v>
      </c>
      <c r="I70" s="6" t="s">
        <v>290</v>
      </c>
      <c r="J70" s="6" t="s">
        <v>299</v>
      </c>
      <c r="K70" s="6" t="s">
        <v>300</v>
      </c>
      <c r="L70" s="9">
        <v>0</v>
      </c>
      <c r="M70" s="17">
        <v>0</v>
      </c>
      <c r="N70" s="6" t="s">
        <v>293</v>
      </c>
      <c r="O70" s="6" t="str">
        <f>VLOOKUP(D70,'[1]3° TRIMESTRE'!$D$5:O$160,12,FALSE)</f>
        <v>https://archivopublico.spd.gob.cl/Transparencia/2024/SNSM/2022.pdf</v>
      </c>
    </row>
    <row r="71" spans="1:15" s="7" customFormat="1" ht="29.25" customHeight="1" thickBot="1" x14ac:dyDescent="0.3">
      <c r="A71" s="6" t="s">
        <v>54</v>
      </c>
      <c r="B71" s="6" t="s">
        <v>258</v>
      </c>
      <c r="C71" s="6" t="s">
        <v>145</v>
      </c>
      <c r="D71" s="11">
        <v>2023</v>
      </c>
      <c r="E71" s="6" t="s">
        <v>283</v>
      </c>
      <c r="F71" s="9">
        <v>61000000</v>
      </c>
      <c r="G71" s="9" t="s">
        <v>289</v>
      </c>
      <c r="H71" s="6" t="s">
        <v>298</v>
      </c>
      <c r="I71" s="6" t="s">
        <v>290</v>
      </c>
      <c r="J71" s="6" t="s">
        <v>299</v>
      </c>
      <c r="K71" s="6" t="s">
        <v>300</v>
      </c>
      <c r="L71" s="9">
        <v>0</v>
      </c>
      <c r="M71" s="17">
        <v>0</v>
      </c>
      <c r="N71" s="6" t="s">
        <v>293</v>
      </c>
      <c r="O71" s="6" t="str">
        <f>VLOOKUP(D71,'[1]3° TRIMESTRE'!$D$5:O$160,12,FALSE)</f>
        <v>https://archivopublico.spd.gob.cl/Transparencia/2024/SNSM/2023.pdf</v>
      </c>
    </row>
    <row r="72" spans="1:15" s="7" customFormat="1" ht="29.25" customHeight="1" thickBot="1" x14ac:dyDescent="0.3">
      <c r="A72" s="6" t="s">
        <v>54</v>
      </c>
      <c r="B72" s="6" t="s">
        <v>66</v>
      </c>
      <c r="C72" s="6" t="s">
        <v>146</v>
      </c>
      <c r="D72" s="11">
        <v>2079</v>
      </c>
      <c r="E72" s="6" t="s">
        <v>269</v>
      </c>
      <c r="F72" s="9">
        <v>100000000</v>
      </c>
      <c r="G72" s="9" t="s">
        <v>289</v>
      </c>
      <c r="H72" s="6" t="s">
        <v>298</v>
      </c>
      <c r="I72" s="6" t="s">
        <v>290</v>
      </c>
      <c r="J72" s="6" t="s">
        <v>299</v>
      </c>
      <c r="K72" s="6" t="s">
        <v>300</v>
      </c>
      <c r="L72" s="9">
        <v>0</v>
      </c>
      <c r="M72" s="17">
        <v>0</v>
      </c>
      <c r="N72" s="6" t="s">
        <v>293</v>
      </c>
      <c r="O72" s="6" t="str">
        <f>VLOOKUP(D72,'[1]3° TRIMESTRE'!$D$5:O$160,12,FALSE)</f>
        <v>https://archivopublico.spd.gob.cl/Transparencia/2024/SNSM/2079.pdf</v>
      </c>
    </row>
    <row r="73" spans="1:15" s="7" customFormat="1" ht="29.25" customHeight="1" thickBot="1" x14ac:dyDescent="0.3">
      <c r="A73" s="6" t="s">
        <v>54</v>
      </c>
      <c r="B73" s="6" t="s">
        <v>259</v>
      </c>
      <c r="C73" s="6" t="s">
        <v>147</v>
      </c>
      <c r="D73" s="11">
        <v>2097</v>
      </c>
      <c r="E73" s="6" t="s">
        <v>277</v>
      </c>
      <c r="F73" s="9">
        <v>100000000</v>
      </c>
      <c r="G73" s="9" t="s">
        <v>289</v>
      </c>
      <c r="H73" s="6" t="s">
        <v>298</v>
      </c>
      <c r="I73" s="6" t="s">
        <v>290</v>
      </c>
      <c r="J73" s="6" t="s">
        <v>299</v>
      </c>
      <c r="K73" s="6" t="s">
        <v>300</v>
      </c>
      <c r="L73" s="9">
        <v>0</v>
      </c>
      <c r="M73" s="17">
        <v>0</v>
      </c>
      <c r="N73" s="6" t="s">
        <v>293</v>
      </c>
      <c r="O73" s="6" t="str">
        <f>VLOOKUP(D73,'[1]3° TRIMESTRE'!$D$5:O$160,12,FALSE)</f>
        <v>https://archivopublico.spd.gob.cl/Transparencia/2024/SNSM/2097.pdf</v>
      </c>
    </row>
    <row r="74" spans="1:15" s="7" customFormat="1" ht="29.25" customHeight="1" thickBot="1" x14ac:dyDescent="0.3">
      <c r="A74" s="6" t="s">
        <v>54</v>
      </c>
      <c r="B74" s="6" t="s">
        <v>18</v>
      </c>
      <c r="C74" s="6" t="s">
        <v>73</v>
      </c>
      <c r="D74" s="11">
        <v>1520</v>
      </c>
      <c r="E74" s="6" t="s">
        <v>77</v>
      </c>
      <c r="F74" s="9">
        <v>100000000</v>
      </c>
      <c r="G74" s="9" t="s">
        <v>289</v>
      </c>
      <c r="H74" s="6" t="s">
        <v>298</v>
      </c>
      <c r="I74" s="6" t="s">
        <v>290</v>
      </c>
      <c r="J74" s="6" t="s">
        <v>299</v>
      </c>
      <c r="K74" s="6" t="s">
        <v>300</v>
      </c>
      <c r="L74" s="9">
        <v>0</v>
      </c>
      <c r="M74" s="17">
        <v>0</v>
      </c>
      <c r="N74" s="6" t="s">
        <v>293</v>
      </c>
      <c r="O74" s="6" t="str">
        <f>VLOOKUP(D74,'[1]3° TRIMESTRE'!$D$5:O$160,12,FALSE)</f>
        <v>https://archivopublico.spd.gob.cl/Transparencia/2024/SNSM/1520.pdf</v>
      </c>
    </row>
    <row r="75" spans="1:15" s="7" customFormat="1" ht="29.25" customHeight="1" thickBot="1" x14ac:dyDescent="0.3">
      <c r="A75" s="6" t="s">
        <v>55</v>
      </c>
      <c r="B75" s="6" t="s">
        <v>28</v>
      </c>
      <c r="C75" s="6" t="s">
        <v>148</v>
      </c>
      <c r="D75" s="11">
        <v>1801</v>
      </c>
      <c r="E75" s="6" t="s">
        <v>263</v>
      </c>
      <c r="F75" s="9">
        <v>12122000</v>
      </c>
      <c r="G75" s="9" t="s">
        <v>301</v>
      </c>
      <c r="H75" s="6" t="s">
        <v>298</v>
      </c>
      <c r="I75" s="6" t="s">
        <v>290</v>
      </c>
      <c r="J75" s="6" t="s">
        <v>302</v>
      </c>
      <c r="K75" s="6" t="s">
        <v>303</v>
      </c>
      <c r="L75" s="9">
        <v>0</v>
      </c>
      <c r="M75" s="17">
        <v>0</v>
      </c>
      <c r="N75" s="6" t="s">
        <v>293</v>
      </c>
      <c r="O75" s="6" t="str">
        <f>VLOOKUP(D75,'[1]3° TRIMESTRE'!$D$5:O$160,12,FALSE)</f>
        <v>https://archivopublico.spd.gob.cl/Transparencia/2024/BCP/1801.pdf</v>
      </c>
    </row>
    <row r="76" spans="1:15" s="7" customFormat="1" ht="29.25" customHeight="1" thickBot="1" x14ac:dyDescent="0.3">
      <c r="A76" s="6" t="s">
        <v>55</v>
      </c>
      <c r="B76" s="6" t="s">
        <v>68</v>
      </c>
      <c r="C76" s="6" t="s">
        <v>149</v>
      </c>
      <c r="D76" s="11">
        <v>1917</v>
      </c>
      <c r="E76" s="6" t="s">
        <v>268</v>
      </c>
      <c r="F76" s="9">
        <v>6061000</v>
      </c>
      <c r="G76" s="9" t="s">
        <v>301</v>
      </c>
      <c r="H76" s="6" t="s">
        <v>298</v>
      </c>
      <c r="I76" s="6" t="s">
        <v>290</v>
      </c>
      <c r="J76" s="6" t="s">
        <v>302</v>
      </c>
      <c r="K76" s="6" t="s">
        <v>303</v>
      </c>
      <c r="L76" s="9">
        <v>0</v>
      </c>
      <c r="M76" s="17">
        <v>0</v>
      </c>
      <c r="N76" s="6" t="s">
        <v>293</v>
      </c>
      <c r="O76" s="6" t="str">
        <f>VLOOKUP(D76,'[1]3° TRIMESTRE'!$D$5:O$160,12,FALSE)</f>
        <v>https://archivopublico.spd.gob.cl/Transparencia/2024/BCP/1917.pdf</v>
      </c>
    </row>
    <row r="77" spans="1:15" s="7" customFormat="1" ht="29.25" customHeight="1" thickBot="1" x14ac:dyDescent="0.3">
      <c r="A77" s="6" t="s">
        <v>55</v>
      </c>
      <c r="B77" s="6" t="s">
        <v>67</v>
      </c>
      <c r="C77" s="6" t="s">
        <v>150</v>
      </c>
      <c r="D77" s="11">
        <v>2078</v>
      </c>
      <c r="E77" s="6" t="s">
        <v>269</v>
      </c>
      <c r="F77" s="9">
        <v>4545750</v>
      </c>
      <c r="G77" s="9" t="s">
        <v>301</v>
      </c>
      <c r="H77" s="6" t="s">
        <v>298</v>
      </c>
      <c r="I77" s="6" t="s">
        <v>290</v>
      </c>
      <c r="J77" s="6" t="s">
        <v>302</v>
      </c>
      <c r="K77" s="6" t="s">
        <v>303</v>
      </c>
      <c r="L77" s="9">
        <v>0</v>
      </c>
      <c r="M77" s="17">
        <v>0</v>
      </c>
      <c r="N77" s="6" t="s">
        <v>293</v>
      </c>
      <c r="O77" s="6" t="str">
        <f>VLOOKUP(D77,'[1]3° TRIMESTRE'!$D$5:O$160,12,FALSE)</f>
        <v>https://archivopublico.spd.gob.cl/Transparencia/2024/BCP/2078.pdf</v>
      </c>
    </row>
    <row r="78" spans="1:15" s="7" customFormat="1" ht="29.25" customHeight="1" thickBot="1" x14ac:dyDescent="0.3">
      <c r="A78" s="6" t="s">
        <v>55</v>
      </c>
      <c r="B78" s="6" t="s">
        <v>68</v>
      </c>
      <c r="C78" s="6" t="s">
        <v>151</v>
      </c>
      <c r="D78" s="11">
        <v>2128</v>
      </c>
      <c r="E78" s="6" t="s">
        <v>270</v>
      </c>
      <c r="F78" s="9">
        <v>35000000</v>
      </c>
      <c r="G78" s="9" t="s">
        <v>301</v>
      </c>
      <c r="H78" s="6" t="s">
        <v>298</v>
      </c>
      <c r="I78" s="6" t="s">
        <v>290</v>
      </c>
      <c r="J78" s="6" t="s">
        <v>304</v>
      </c>
      <c r="K78" s="6" t="s">
        <v>305</v>
      </c>
      <c r="L78" s="9">
        <v>0</v>
      </c>
      <c r="M78" s="17">
        <v>0</v>
      </c>
      <c r="N78" s="6" t="s">
        <v>293</v>
      </c>
      <c r="O78" s="6" t="str">
        <f>VLOOKUP(D78,'[1]3° TRIMESTRE'!$D$5:O$160,12,FALSE)</f>
        <v>https://archivopublico.spd.gob.cl/Transparencia/2024/BCP/2128.pdf</v>
      </c>
    </row>
    <row r="79" spans="1:15" s="7" customFormat="1" ht="29.25" customHeight="1" thickBot="1" x14ac:dyDescent="0.3">
      <c r="A79" s="6" t="s">
        <v>55</v>
      </c>
      <c r="B79" s="6" t="s">
        <v>24</v>
      </c>
      <c r="C79" s="6" t="s">
        <v>152</v>
      </c>
      <c r="D79" s="11">
        <v>2186</v>
      </c>
      <c r="E79" s="6" t="s">
        <v>271</v>
      </c>
      <c r="F79" s="9">
        <v>35000000</v>
      </c>
      <c r="G79" s="9" t="s">
        <v>301</v>
      </c>
      <c r="H79" s="6" t="s">
        <v>298</v>
      </c>
      <c r="I79" s="6" t="s">
        <v>290</v>
      </c>
      <c r="J79" s="6" t="s">
        <v>304</v>
      </c>
      <c r="K79" s="6" t="s">
        <v>305</v>
      </c>
      <c r="L79" s="9">
        <v>0</v>
      </c>
      <c r="M79" s="17">
        <v>0</v>
      </c>
      <c r="N79" s="6" t="s">
        <v>293</v>
      </c>
      <c r="O79" s="6" t="str">
        <f>VLOOKUP(D79,'[1]3° TRIMESTRE'!$D$5:O$160,12,FALSE)</f>
        <v>https://archivopublico.spd.gob.cl/Transparencia/2024/BCP/2186.pdf</v>
      </c>
    </row>
    <row r="80" spans="1:15" s="7" customFormat="1" ht="29.25" customHeight="1" thickBot="1" x14ac:dyDescent="0.3">
      <c r="A80" s="6" t="s">
        <v>55</v>
      </c>
      <c r="B80" s="6" t="s">
        <v>24</v>
      </c>
      <c r="C80" s="6" t="s">
        <v>153</v>
      </c>
      <c r="D80" s="11">
        <v>2184</v>
      </c>
      <c r="E80" s="6" t="s">
        <v>271</v>
      </c>
      <c r="F80" s="9">
        <v>35000000</v>
      </c>
      <c r="G80" s="9" t="s">
        <v>301</v>
      </c>
      <c r="H80" s="6" t="s">
        <v>298</v>
      </c>
      <c r="I80" s="6" t="s">
        <v>290</v>
      </c>
      <c r="J80" s="6" t="s">
        <v>304</v>
      </c>
      <c r="K80" s="6" t="s">
        <v>305</v>
      </c>
      <c r="L80" s="9">
        <v>0</v>
      </c>
      <c r="M80" s="17">
        <v>0</v>
      </c>
      <c r="N80" s="6" t="s">
        <v>293</v>
      </c>
      <c r="O80" s="6" t="str">
        <f>VLOOKUP(D80,'[1]3° TRIMESTRE'!$D$5:O$160,12,FALSE)</f>
        <v>https://archivopublico.spd.gob.cl/Transparencia/2024/BCP/2184.pdf</v>
      </c>
    </row>
    <row r="81" spans="1:15" s="7" customFormat="1" ht="29.25" customHeight="1" thickBot="1" x14ac:dyDescent="0.3">
      <c r="A81" s="6" t="s">
        <v>55</v>
      </c>
      <c r="B81" s="6" t="s">
        <v>36</v>
      </c>
      <c r="C81" s="6" t="s">
        <v>154</v>
      </c>
      <c r="D81" s="11">
        <v>2187</v>
      </c>
      <c r="E81" s="6" t="s">
        <v>271</v>
      </c>
      <c r="F81" s="9">
        <v>35000000</v>
      </c>
      <c r="G81" s="9" t="s">
        <v>301</v>
      </c>
      <c r="H81" s="6" t="s">
        <v>298</v>
      </c>
      <c r="I81" s="6" t="s">
        <v>290</v>
      </c>
      <c r="J81" s="6" t="s">
        <v>304</v>
      </c>
      <c r="K81" s="6" t="s">
        <v>305</v>
      </c>
      <c r="L81" s="9">
        <v>0</v>
      </c>
      <c r="M81" s="17">
        <v>0</v>
      </c>
      <c r="N81" s="6" t="s">
        <v>293</v>
      </c>
      <c r="O81" s="6" t="str">
        <f>VLOOKUP(D81,'[1]3° TRIMESTRE'!$D$5:O$160,12,FALSE)</f>
        <v>https://archivopublico.spd.gob.cl/Transparencia/2024/BCP/2187.pdf</v>
      </c>
    </row>
    <row r="82" spans="1:15" s="7" customFormat="1" ht="29.25" customHeight="1" thickBot="1" x14ac:dyDescent="0.3">
      <c r="A82" s="6" t="s">
        <v>55</v>
      </c>
      <c r="B82" s="6" t="s">
        <v>65</v>
      </c>
      <c r="C82" s="6" t="s">
        <v>155</v>
      </c>
      <c r="D82" s="11">
        <v>2185</v>
      </c>
      <c r="E82" s="6" t="s">
        <v>271</v>
      </c>
      <c r="F82" s="9">
        <v>35000000</v>
      </c>
      <c r="G82" s="9" t="s">
        <v>301</v>
      </c>
      <c r="H82" s="6" t="s">
        <v>298</v>
      </c>
      <c r="I82" s="6" t="s">
        <v>290</v>
      </c>
      <c r="J82" s="6" t="s">
        <v>304</v>
      </c>
      <c r="K82" s="6" t="s">
        <v>305</v>
      </c>
      <c r="L82" s="9">
        <v>0</v>
      </c>
      <c r="M82" s="17">
        <v>0</v>
      </c>
      <c r="N82" s="6" t="s">
        <v>293</v>
      </c>
      <c r="O82" s="6" t="str">
        <f>VLOOKUP(D82,'[1]3° TRIMESTRE'!$D$5:O$160,12,FALSE)</f>
        <v>https://archivopublico.spd.gob.cl/Transparencia/2024/BCP/2185.pdf</v>
      </c>
    </row>
    <row r="83" spans="1:15" s="7" customFormat="1" ht="29.25" customHeight="1" thickBot="1" x14ac:dyDescent="0.3">
      <c r="A83" s="6" t="s">
        <v>55</v>
      </c>
      <c r="B83" s="6" t="s">
        <v>20</v>
      </c>
      <c r="C83" s="6" t="s">
        <v>156</v>
      </c>
      <c r="D83" s="11">
        <v>2279</v>
      </c>
      <c r="E83" s="6" t="s">
        <v>272</v>
      </c>
      <c r="F83" s="9">
        <v>35000000</v>
      </c>
      <c r="G83" s="9" t="s">
        <v>301</v>
      </c>
      <c r="H83" s="6" t="s">
        <v>298</v>
      </c>
      <c r="I83" s="6" t="s">
        <v>290</v>
      </c>
      <c r="J83" s="6" t="s">
        <v>304</v>
      </c>
      <c r="K83" s="6" t="s">
        <v>305</v>
      </c>
      <c r="L83" s="9">
        <v>0</v>
      </c>
      <c r="M83" s="17">
        <v>0</v>
      </c>
      <c r="N83" s="6" t="s">
        <v>293</v>
      </c>
      <c r="O83" s="6" t="str">
        <f>VLOOKUP(D83,'[1]3° TRIMESTRE'!$D$5:O$160,12,FALSE)</f>
        <v>https://archivopublico.spd.gob.cl/Transparencia/2024/BCP/2317.pdf</v>
      </c>
    </row>
    <row r="84" spans="1:15" s="7" customFormat="1" ht="29.25" customHeight="1" thickBot="1" x14ac:dyDescent="0.3">
      <c r="A84" s="6" t="s">
        <v>55</v>
      </c>
      <c r="B84" s="6" t="s">
        <v>260</v>
      </c>
      <c r="C84" s="6" t="s">
        <v>157</v>
      </c>
      <c r="D84" s="11">
        <v>2280</v>
      </c>
      <c r="E84" s="6" t="s">
        <v>272</v>
      </c>
      <c r="F84" s="9">
        <v>35000000</v>
      </c>
      <c r="G84" s="9" t="s">
        <v>301</v>
      </c>
      <c r="H84" s="6" t="s">
        <v>298</v>
      </c>
      <c r="I84" s="6" t="s">
        <v>290</v>
      </c>
      <c r="J84" s="6" t="s">
        <v>304</v>
      </c>
      <c r="K84" s="6" t="s">
        <v>305</v>
      </c>
      <c r="L84" s="9">
        <v>0</v>
      </c>
      <c r="M84" s="17">
        <v>0</v>
      </c>
      <c r="N84" s="6" t="s">
        <v>293</v>
      </c>
      <c r="O84" s="6" t="str">
        <f>VLOOKUP(D84,'[1]3° TRIMESTRE'!$D$5:O$160,12,FALSE)</f>
        <v>https://archivopublico.spd.gob.cl/Transparencia/2024/BCP/2340.pdf</v>
      </c>
    </row>
    <row r="85" spans="1:15" s="7" customFormat="1" ht="29.25" customHeight="1" thickBot="1" x14ac:dyDescent="0.3">
      <c r="A85" s="6" t="s">
        <v>55</v>
      </c>
      <c r="B85" s="6" t="s">
        <v>260</v>
      </c>
      <c r="C85" s="6" t="s">
        <v>158</v>
      </c>
      <c r="D85" s="11">
        <v>2281</v>
      </c>
      <c r="E85" s="6" t="s">
        <v>272</v>
      </c>
      <c r="F85" s="9">
        <v>7576250</v>
      </c>
      <c r="G85" s="9" t="s">
        <v>301</v>
      </c>
      <c r="H85" s="6" t="s">
        <v>298</v>
      </c>
      <c r="I85" s="6" t="s">
        <v>290</v>
      </c>
      <c r="J85" s="6" t="s">
        <v>302</v>
      </c>
      <c r="K85" s="6" t="s">
        <v>303</v>
      </c>
      <c r="L85" s="9">
        <v>0</v>
      </c>
      <c r="M85" s="17">
        <v>0</v>
      </c>
      <c r="N85" s="6" t="s">
        <v>293</v>
      </c>
      <c r="O85" s="6" t="str">
        <f>VLOOKUP(D85,'[1]3° TRIMESTRE'!$D$5:O$160,12,FALSE)</f>
        <v>https://archivopublico.spd.gob.cl/Transparencia/2024/BCP/2281.pdf</v>
      </c>
    </row>
    <row r="86" spans="1:15" s="7" customFormat="1" ht="29.25" customHeight="1" thickBot="1" x14ac:dyDescent="0.3">
      <c r="A86" s="6" t="s">
        <v>55</v>
      </c>
      <c r="B86" s="6" t="s">
        <v>63</v>
      </c>
      <c r="C86" s="6" t="s">
        <v>159</v>
      </c>
      <c r="D86" s="11">
        <v>2270</v>
      </c>
      <c r="E86" s="6" t="s">
        <v>272</v>
      </c>
      <c r="F86" s="9">
        <v>35000000</v>
      </c>
      <c r="G86" s="9" t="s">
        <v>301</v>
      </c>
      <c r="H86" s="6" t="s">
        <v>298</v>
      </c>
      <c r="I86" s="6" t="s">
        <v>290</v>
      </c>
      <c r="J86" s="6" t="s">
        <v>304</v>
      </c>
      <c r="K86" s="6" t="s">
        <v>305</v>
      </c>
      <c r="L86" s="9">
        <v>0</v>
      </c>
      <c r="M86" s="17">
        <v>0</v>
      </c>
      <c r="N86" s="6" t="s">
        <v>293</v>
      </c>
      <c r="O86" s="6" t="str">
        <f>VLOOKUP(D86,'[1]3° TRIMESTRE'!$D$5:O$160,12,FALSE)</f>
        <v>https://archivopublico.spd.gob.cl/Transparencia/2024/BCP/2270.pdf</v>
      </c>
    </row>
    <row r="87" spans="1:15" s="7" customFormat="1" ht="29.25" customHeight="1" thickBot="1" x14ac:dyDescent="0.3">
      <c r="A87" s="6" t="s">
        <v>55</v>
      </c>
      <c r="B87" s="6" t="s">
        <v>32</v>
      </c>
      <c r="C87" s="6" t="s">
        <v>160</v>
      </c>
      <c r="D87" s="11">
        <v>2260</v>
      </c>
      <c r="E87" s="6" t="s">
        <v>273</v>
      </c>
      <c r="F87" s="9">
        <v>35000000</v>
      </c>
      <c r="G87" s="9" t="s">
        <v>301</v>
      </c>
      <c r="H87" s="6" t="s">
        <v>298</v>
      </c>
      <c r="I87" s="6" t="s">
        <v>290</v>
      </c>
      <c r="J87" s="6" t="s">
        <v>304</v>
      </c>
      <c r="K87" s="6" t="s">
        <v>305</v>
      </c>
      <c r="L87" s="9">
        <v>0</v>
      </c>
      <c r="M87" s="17">
        <v>0</v>
      </c>
      <c r="N87" s="6" t="s">
        <v>293</v>
      </c>
      <c r="O87" s="6" t="str">
        <f>VLOOKUP(D87,'[1]3° TRIMESTRE'!$D$5:O$160,12,FALSE)</f>
        <v>https://archivopublico.spd.gob.cl/Transparencia/2024/BCP/2260.pdf</v>
      </c>
    </row>
    <row r="88" spans="1:15" s="7" customFormat="1" ht="29.25" customHeight="1" thickBot="1" x14ac:dyDescent="0.3">
      <c r="A88" s="6" t="s">
        <v>55</v>
      </c>
      <c r="B88" s="6" t="s">
        <v>67</v>
      </c>
      <c r="C88" s="6" t="s">
        <v>161</v>
      </c>
      <c r="D88" s="11">
        <v>2258</v>
      </c>
      <c r="E88" s="6" t="s">
        <v>273</v>
      </c>
      <c r="F88" s="9">
        <v>35000000</v>
      </c>
      <c r="G88" s="9" t="s">
        <v>301</v>
      </c>
      <c r="H88" s="6" t="s">
        <v>298</v>
      </c>
      <c r="I88" s="6" t="s">
        <v>290</v>
      </c>
      <c r="J88" s="6" t="s">
        <v>304</v>
      </c>
      <c r="K88" s="6" t="s">
        <v>305</v>
      </c>
      <c r="L88" s="9">
        <v>0</v>
      </c>
      <c r="M88" s="17">
        <v>0</v>
      </c>
      <c r="N88" s="6" t="s">
        <v>293</v>
      </c>
      <c r="O88" s="6" t="str">
        <f>VLOOKUP(D88,'[1]3° TRIMESTRE'!$D$5:O$160,12,FALSE)</f>
        <v>https://archivopublico.spd.gob.cl/Transparencia/2024/BCP/2258.pdf</v>
      </c>
    </row>
    <row r="89" spans="1:15" s="7" customFormat="1" ht="29.25" customHeight="1" thickBot="1" x14ac:dyDescent="0.3">
      <c r="A89" s="6" t="s">
        <v>55</v>
      </c>
      <c r="B89" s="6" t="s">
        <v>21</v>
      </c>
      <c r="C89" s="6" t="s">
        <v>162</v>
      </c>
      <c r="D89" s="11">
        <v>2259</v>
      </c>
      <c r="E89" s="6" t="s">
        <v>273</v>
      </c>
      <c r="F89" s="9">
        <v>35000000</v>
      </c>
      <c r="G89" s="9" t="s">
        <v>301</v>
      </c>
      <c r="H89" s="6" t="s">
        <v>298</v>
      </c>
      <c r="I89" s="6" t="s">
        <v>290</v>
      </c>
      <c r="J89" s="6" t="s">
        <v>304</v>
      </c>
      <c r="K89" s="6" t="s">
        <v>305</v>
      </c>
      <c r="L89" s="9">
        <v>0</v>
      </c>
      <c r="M89" s="17">
        <v>0</v>
      </c>
      <c r="N89" s="6" t="s">
        <v>293</v>
      </c>
      <c r="O89" s="6" t="str">
        <f>VLOOKUP(D89,'[1]3° TRIMESTRE'!$D$5:O$160,12,FALSE)</f>
        <v>https://archivopublico.spd.gob.cl/Transparencia/2024/BCP/2259.pdf</v>
      </c>
    </row>
    <row r="90" spans="1:15" s="7" customFormat="1" ht="29.25" customHeight="1" thickBot="1" x14ac:dyDescent="0.3">
      <c r="A90" s="6" t="s">
        <v>55</v>
      </c>
      <c r="B90" s="6" t="s">
        <v>23</v>
      </c>
      <c r="C90" s="6" t="s">
        <v>163</v>
      </c>
      <c r="D90" s="11">
        <v>2315</v>
      </c>
      <c r="E90" s="6" t="s">
        <v>284</v>
      </c>
      <c r="F90" s="9">
        <v>35000000</v>
      </c>
      <c r="G90" s="9" t="s">
        <v>301</v>
      </c>
      <c r="H90" s="6" t="s">
        <v>298</v>
      </c>
      <c r="I90" s="6" t="s">
        <v>290</v>
      </c>
      <c r="J90" s="6" t="s">
        <v>304</v>
      </c>
      <c r="K90" s="6" t="s">
        <v>305</v>
      </c>
      <c r="L90" s="9">
        <v>0</v>
      </c>
      <c r="M90" s="17">
        <v>0</v>
      </c>
      <c r="N90" s="6" t="s">
        <v>293</v>
      </c>
      <c r="O90" s="6" t="str">
        <f>VLOOKUP(D90,'[1]3° TRIMESTRE'!$D$5:O$160,12,FALSE)</f>
        <v>https://archivopublico.spd.gob.cl/Transparencia/2024/BCP/2315.pdf</v>
      </c>
    </row>
    <row r="91" spans="1:15" s="7" customFormat="1" ht="29.25" customHeight="1" thickBot="1" x14ac:dyDescent="0.3">
      <c r="A91" s="6" t="s">
        <v>55</v>
      </c>
      <c r="B91" s="6" t="s">
        <v>23</v>
      </c>
      <c r="C91" s="6" t="s">
        <v>164</v>
      </c>
      <c r="D91" s="11">
        <v>2317</v>
      </c>
      <c r="E91" s="6" t="s">
        <v>284</v>
      </c>
      <c r="F91" s="9">
        <v>35000000</v>
      </c>
      <c r="G91" s="9" t="s">
        <v>301</v>
      </c>
      <c r="H91" s="6" t="s">
        <v>298</v>
      </c>
      <c r="I91" s="6" t="s">
        <v>290</v>
      </c>
      <c r="J91" s="6" t="s">
        <v>304</v>
      </c>
      <c r="K91" s="6" t="s">
        <v>305</v>
      </c>
      <c r="L91" s="9">
        <v>0</v>
      </c>
      <c r="M91" s="17">
        <v>0</v>
      </c>
      <c r="N91" s="6" t="s">
        <v>293</v>
      </c>
      <c r="O91" s="6" t="str">
        <f>VLOOKUP(D91,'[1]3° TRIMESTRE'!$D$5:O$160,12,FALSE)</f>
        <v>https://archivopublico.spd.gob.cl/Transparencia/2024/BCP/2317.pdf</v>
      </c>
    </row>
    <row r="92" spans="1:15" s="7" customFormat="1" ht="29.25" customHeight="1" thickBot="1" x14ac:dyDescent="0.3">
      <c r="A92" s="6" t="s">
        <v>55</v>
      </c>
      <c r="B92" s="6" t="s">
        <v>23</v>
      </c>
      <c r="C92" s="6" t="s">
        <v>334</v>
      </c>
      <c r="D92" s="11" t="s">
        <v>335</v>
      </c>
      <c r="E92" s="6" t="s">
        <v>284</v>
      </c>
      <c r="F92" s="9">
        <v>35000000</v>
      </c>
      <c r="G92" s="9" t="s">
        <v>301</v>
      </c>
      <c r="H92" s="6" t="s">
        <v>298</v>
      </c>
      <c r="I92" s="6" t="s">
        <v>290</v>
      </c>
      <c r="J92" s="6" t="s">
        <v>304</v>
      </c>
      <c r="K92" s="6" t="s">
        <v>305</v>
      </c>
      <c r="L92" s="9">
        <v>0</v>
      </c>
      <c r="M92" s="17">
        <v>0</v>
      </c>
      <c r="N92" s="6" t="s">
        <v>293</v>
      </c>
      <c r="O92" s="6" t="s">
        <v>336</v>
      </c>
    </row>
    <row r="93" spans="1:15" s="7" customFormat="1" ht="29.25" customHeight="1" thickBot="1" x14ac:dyDescent="0.3">
      <c r="A93" s="6" t="s">
        <v>55</v>
      </c>
      <c r="B93" s="6" t="s">
        <v>70</v>
      </c>
      <c r="C93" s="6" t="s">
        <v>165</v>
      </c>
      <c r="D93" s="11">
        <v>2340</v>
      </c>
      <c r="E93" s="6" t="s">
        <v>285</v>
      </c>
      <c r="F93" s="9">
        <v>35000000</v>
      </c>
      <c r="G93" s="9" t="s">
        <v>301</v>
      </c>
      <c r="H93" s="6" t="s">
        <v>298</v>
      </c>
      <c r="I93" s="6" t="s">
        <v>290</v>
      </c>
      <c r="J93" s="6" t="s">
        <v>304</v>
      </c>
      <c r="K93" s="6" t="s">
        <v>305</v>
      </c>
      <c r="L93" s="9">
        <v>0</v>
      </c>
      <c r="M93" s="17">
        <v>0</v>
      </c>
      <c r="N93" s="6" t="s">
        <v>293</v>
      </c>
      <c r="O93" s="6" t="str">
        <f>VLOOKUP(D93,'[1]3° TRIMESTRE'!$D$5:O$160,12,FALSE)</f>
        <v>https://archivopublico.spd.gob.cl/Transparencia/2024/BCP/2340.pdf</v>
      </c>
    </row>
    <row r="94" spans="1:15" s="7" customFormat="1" ht="29.25" customHeight="1" thickBot="1" x14ac:dyDescent="0.3">
      <c r="A94" s="6" t="s">
        <v>55</v>
      </c>
      <c r="B94" s="6" t="s">
        <v>62</v>
      </c>
      <c r="C94" s="6" t="s">
        <v>166</v>
      </c>
      <c r="D94" s="11">
        <v>2372</v>
      </c>
      <c r="E94" s="6" t="s">
        <v>278</v>
      </c>
      <c r="F94" s="9">
        <v>35000000</v>
      </c>
      <c r="G94" s="9" t="s">
        <v>301</v>
      </c>
      <c r="H94" s="6" t="s">
        <v>298</v>
      </c>
      <c r="I94" s="6" t="s">
        <v>290</v>
      </c>
      <c r="J94" s="6" t="s">
        <v>304</v>
      </c>
      <c r="K94" s="6" t="s">
        <v>305</v>
      </c>
      <c r="L94" s="9">
        <v>0</v>
      </c>
      <c r="M94" s="17">
        <v>0</v>
      </c>
      <c r="N94" s="6" t="s">
        <v>293</v>
      </c>
      <c r="O94" s="6" t="str">
        <f>VLOOKUP(D94,'[1]3° TRIMESTRE'!$D$5:O$160,12,FALSE)</f>
        <v>https://archivopublico.spd.gob.cl/Transparencia/2024/BCP/2372.pdf</v>
      </c>
    </row>
    <row r="95" spans="1:15" s="7" customFormat="1" ht="29.25" customHeight="1" thickBot="1" x14ac:dyDescent="0.3">
      <c r="A95" s="6" t="s">
        <v>55</v>
      </c>
      <c r="B95" s="6" t="s">
        <v>28</v>
      </c>
      <c r="C95" s="6" t="s">
        <v>167</v>
      </c>
      <c r="D95" s="11">
        <v>2371</v>
      </c>
      <c r="E95" s="6" t="s">
        <v>278</v>
      </c>
      <c r="F95" s="9">
        <v>35000000</v>
      </c>
      <c r="G95" s="9" t="s">
        <v>301</v>
      </c>
      <c r="H95" s="6" t="s">
        <v>298</v>
      </c>
      <c r="I95" s="6" t="s">
        <v>290</v>
      </c>
      <c r="J95" s="6" t="s">
        <v>304</v>
      </c>
      <c r="K95" s="6" t="s">
        <v>305</v>
      </c>
      <c r="L95" s="9">
        <v>0</v>
      </c>
      <c r="M95" s="17">
        <v>0</v>
      </c>
      <c r="N95" s="6" t="s">
        <v>293</v>
      </c>
      <c r="O95" s="6" t="str">
        <f>VLOOKUP(D95,'[1]3° TRIMESTRE'!$D$5:O$160,12,FALSE)</f>
        <v>https://archivopublico.spd.gob.cl/Transparencia/2024/BCP/2371.pdf</v>
      </c>
    </row>
    <row r="96" spans="1:15" s="7" customFormat="1" ht="29.25" customHeight="1" thickBot="1" x14ac:dyDescent="0.3">
      <c r="A96" s="6" t="s">
        <v>55</v>
      </c>
      <c r="B96" s="6" t="s">
        <v>64</v>
      </c>
      <c r="C96" s="6" t="s">
        <v>168</v>
      </c>
      <c r="D96" s="11">
        <v>2375</v>
      </c>
      <c r="E96" s="6" t="s">
        <v>278</v>
      </c>
      <c r="F96" s="9">
        <v>35000000</v>
      </c>
      <c r="G96" s="9" t="s">
        <v>301</v>
      </c>
      <c r="H96" s="6" t="s">
        <v>298</v>
      </c>
      <c r="I96" s="6" t="s">
        <v>290</v>
      </c>
      <c r="J96" s="6" t="s">
        <v>304</v>
      </c>
      <c r="K96" s="6" t="s">
        <v>305</v>
      </c>
      <c r="L96" s="9">
        <v>0</v>
      </c>
      <c r="M96" s="17">
        <v>0</v>
      </c>
      <c r="N96" s="6" t="s">
        <v>293</v>
      </c>
      <c r="O96" s="6" t="str">
        <f>VLOOKUP(D96,'[1]3° TRIMESTRE'!$D$5:O$160,12,FALSE)</f>
        <v>https://archivopublico.spd.gob.cl/Transparencia/2024/BCP/2375.pdf</v>
      </c>
    </row>
    <row r="97" spans="1:15" s="7" customFormat="1" ht="29.25" customHeight="1" thickBot="1" x14ac:dyDescent="0.3">
      <c r="A97" s="6" t="s">
        <v>55</v>
      </c>
      <c r="B97" s="6" t="s">
        <v>38</v>
      </c>
      <c r="C97" s="6" t="s">
        <v>169</v>
      </c>
      <c r="D97" s="11">
        <v>2373</v>
      </c>
      <c r="E97" s="6" t="s">
        <v>278</v>
      </c>
      <c r="F97" s="9">
        <v>35000000</v>
      </c>
      <c r="G97" s="9" t="s">
        <v>301</v>
      </c>
      <c r="H97" s="6" t="s">
        <v>298</v>
      </c>
      <c r="I97" s="6" t="s">
        <v>290</v>
      </c>
      <c r="J97" s="6" t="s">
        <v>304</v>
      </c>
      <c r="K97" s="6" t="s">
        <v>305</v>
      </c>
      <c r="L97" s="9">
        <v>0</v>
      </c>
      <c r="M97" s="17">
        <v>0</v>
      </c>
      <c r="N97" s="6" t="s">
        <v>293</v>
      </c>
      <c r="O97" s="6" t="str">
        <f>VLOOKUP(D97,'[1]3° TRIMESTRE'!$D$5:O$160,12,FALSE)</f>
        <v>https://archivopublico.spd.gob.cl/Transparencia/2024/BCP/2373.pdf</v>
      </c>
    </row>
    <row r="98" spans="1:15" s="7" customFormat="1" ht="29.25" customHeight="1" thickBot="1" x14ac:dyDescent="0.3">
      <c r="A98" s="6" t="s">
        <v>55</v>
      </c>
      <c r="B98" s="6" t="s">
        <v>23</v>
      </c>
      <c r="C98" s="6" t="s">
        <v>170</v>
      </c>
      <c r="D98" s="11">
        <v>2376</v>
      </c>
      <c r="E98" s="6" t="s">
        <v>278</v>
      </c>
      <c r="F98" s="9">
        <v>35000000</v>
      </c>
      <c r="G98" s="9" t="s">
        <v>301</v>
      </c>
      <c r="H98" s="6" t="s">
        <v>298</v>
      </c>
      <c r="I98" s="6" t="s">
        <v>290</v>
      </c>
      <c r="J98" s="6" t="s">
        <v>304</v>
      </c>
      <c r="K98" s="6" t="s">
        <v>305</v>
      </c>
      <c r="L98" s="9">
        <v>0</v>
      </c>
      <c r="M98" s="17">
        <v>0</v>
      </c>
      <c r="N98" s="6" t="s">
        <v>293</v>
      </c>
      <c r="O98" s="6" t="str">
        <f>VLOOKUP(D98,'[1]3° TRIMESTRE'!$D$5:O$160,12,FALSE)</f>
        <v>https://archivopublico.spd.gob.cl/Transparencia/2024/BCP/2376.pdf</v>
      </c>
    </row>
    <row r="99" spans="1:15" s="7" customFormat="1" ht="29.25" customHeight="1" thickBot="1" x14ac:dyDescent="0.3">
      <c r="A99" s="6" t="s">
        <v>55</v>
      </c>
      <c r="B99" s="6" t="s">
        <v>23</v>
      </c>
      <c r="C99" s="6" t="s">
        <v>171</v>
      </c>
      <c r="D99" s="11">
        <v>2374</v>
      </c>
      <c r="E99" s="6" t="s">
        <v>278</v>
      </c>
      <c r="F99" s="9">
        <v>35000000</v>
      </c>
      <c r="G99" s="9" t="s">
        <v>301</v>
      </c>
      <c r="H99" s="6" t="s">
        <v>298</v>
      </c>
      <c r="I99" s="6" t="s">
        <v>290</v>
      </c>
      <c r="J99" s="6" t="s">
        <v>304</v>
      </c>
      <c r="K99" s="6" t="s">
        <v>305</v>
      </c>
      <c r="L99" s="9">
        <v>0</v>
      </c>
      <c r="M99" s="17">
        <v>0</v>
      </c>
      <c r="N99" s="6" t="s">
        <v>293</v>
      </c>
      <c r="O99" s="6" t="str">
        <f>VLOOKUP(D99,'[1]3° TRIMESTRE'!$D$5:O$160,12,FALSE)</f>
        <v>https://archivopublico.spd.gob.cl/Transparencia/2024/BCP/2374.pdf</v>
      </c>
    </row>
    <row r="100" spans="1:15" s="7" customFormat="1" ht="29.25" customHeight="1" thickBot="1" x14ac:dyDescent="0.3">
      <c r="A100" s="6" t="s">
        <v>75</v>
      </c>
      <c r="B100" s="6" t="s">
        <v>241</v>
      </c>
      <c r="C100" s="6" t="s">
        <v>172</v>
      </c>
      <c r="D100" s="11">
        <v>1640</v>
      </c>
      <c r="E100" s="6" t="s">
        <v>262</v>
      </c>
      <c r="F100" s="9">
        <v>329600000</v>
      </c>
      <c r="G100" s="9" t="s">
        <v>301</v>
      </c>
      <c r="H100" s="6" t="s">
        <v>298</v>
      </c>
      <c r="I100" s="6" t="s">
        <v>290</v>
      </c>
      <c r="J100" s="6" t="s">
        <v>306</v>
      </c>
      <c r="K100" s="6" t="s">
        <v>307</v>
      </c>
      <c r="L100" s="9">
        <v>0</v>
      </c>
      <c r="M100" s="17">
        <v>0</v>
      </c>
      <c r="N100" s="6" t="s">
        <v>293</v>
      </c>
      <c r="O100" s="6" t="str">
        <f>VLOOKUP(D100,'[1]3° TRIMESTRE'!$D$5:O$160,12,FALSE)</f>
        <v>https://archivopublico.spd.gob.cl/Transparencia/2024/BP/1640.pdf</v>
      </c>
    </row>
    <row r="101" spans="1:15" s="7" customFormat="1" ht="29.25" customHeight="1" thickBot="1" x14ac:dyDescent="0.3">
      <c r="A101" s="6" t="s">
        <v>75</v>
      </c>
      <c r="B101" s="6" t="s">
        <v>27</v>
      </c>
      <c r="C101" s="6" t="s">
        <v>173</v>
      </c>
      <c r="D101" s="11">
        <v>1636</v>
      </c>
      <c r="E101" s="6" t="s">
        <v>262</v>
      </c>
      <c r="F101" s="9">
        <v>9091500</v>
      </c>
      <c r="G101" s="9" t="s">
        <v>301</v>
      </c>
      <c r="H101" s="6" t="s">
        <v>298</v>
      </c>
      <c r="I101" s="6" t="s">
        <v>290</v>
      </c>
      <c r="J101" s="6" t="s">
        <v>308</v>
      </c>
      <c r="K101" s="6" t="s">
        <v>309</v>
      </c>
      <c r="L101" s="9">
        <v>0</v>
      </c>
      <c r="M101" s="17">
        <v>0</v>
      </c>
      <c r="N101" s="6" t="s">
        <v>293</v>
      </c>
      <c r="O101" s="6" t="str">
        <f>VLOOKUP(D101,'[1]3° TRIMESTRE'!$D$5:O$160,12,FALSE)</f>
        <v>https://archivopublico.spd.gob.cl/Transparencia/2024/BP/1636.pdf</v>
      </c>
    </row>
    <row r="102" spans="1:15" s="7" customFormat="1" ht="29.25" customHeight="1" thickBot="1" x14ac:dyDescent="0.3">
      <c r="A102" s="6" t="s">
        <v>75</v>
      </c>
      <c r="B102" s="6" t="s">
        <v>48</v>
      </c>
      <c r="C102" s="6" t="s">
        <v>174</v>
      </c>
      <c r="D102" s="11">
        <v>1641</v>
      </c>
      <c r="E102" s="6" t="s">
        <v>262</v>
      </c>
      <c r="F102" s="9">
        <v>9091500</v>
      </c>
      <c r="G102" s="9" t="s">
        <v>301</v>
      </c>
      <c r="H102" s="6" t="s">
        <v>298</v>
      </c>
      <c r="I102" s="6" t="s">
        <v>290</v>
      </c>
      <c r="J102" s="6" t="s">
        <v>308</v>
      </c>
      <c r="K102" s="6" t="s">
        <v>309</v>
      </c>
      <c r="L102" s="9">
        <v>0</v>
      </c>
      <c r="M102" s="17">
        <v>0</v>
      </c>
      <c r="N102" s="6" t="s">
        <v>293</v>
      </c>
      <c r="O102" s="6" t="str">
        <f>VLOOKUP(D102,'[1]3° TRIMESTRE'!$D$5:O$160,12,FALSE)</f>
        <v>https://archivopublico.spd.gob.cl/Transparencia/2024/BP/1641.pdf</v>
      </c>
    </row>
    <row r="103" spans="1:15" s="7" customFormat="1" ht="29.25" customHeight="1" thickBot="1" x14ac:dyDescent="0.3">
      <c r="A103" s="6" t="s">
        <v>75</v>
      </c>
      <c r="B103" s="6" t="s">
        <v>26</v>
      </c>
      <c r="C103" s="6" t="s">
        <v>175</v>
      </c>
      <c r="D103" s="11">
        <v>1639</v>
      </c>
      <c r="E103" s="6" t="s">
        <v>262</v>
      </c>
      <c r="F103" s="9">
        <v>9091500</v>
      </c>
      <c r="G103" s="9" t="s">
        <v>301</v>
      </c>
      <c r="H103" s="6" t="s">
        <v>298</v>
      </c>
      <c r="I103" s="6" t="s">
        <v>290</v>
      </c>
      <c r="J103" s="6" t="s">
        <v>308</v>
      </c>
      <c r="K103" s="6" t="s">
        <v>309</v>
      </c>
      <c r="L103" s="9">
        <v>0</v>
      </c>
      <c r="M103" s="17">
        <v>0</v>
      </c>
      <c r="N103" s="6" t="s">
        <v>293</v>
      </c>
      <c r="O103" s="6" t="str">
        <f>VLOOKUP(D103,'[1]3° TRIMESTRE'!$D$5:O$160,12,FALSE)</f>
        <v>https://archivopublico.spd.gob.cl/Transparencia/2024/BP/1639.pdf</v>
      </c>
    </row>
    <row r="104" spans="1:15" s="7" customFormat="1" ht="29.25" customHeight="1" thickBot="1" x14ac:dyDescent="0.3">
      <c r="A104" s="6" t="s">
        <v>75</v>
      </c>
      <c r="B104" s="6" t="s">
        <v>37</v>
      </c>
      <c r="C104" s="6" t="s">
        <v>176</v>
      </c>
      <c r="D104" s="11">
        <v>1638</v>
      </c>
      <c r="E104" s="6" t="s">
        <v>262</v>
      </c>
      <c r="F104" s="9">
        <v>9091500</v>
      </c>
      <c r="G104" s="9" t="s">
        <v>301</v>
      </c>
      <c r="H104" s="6" t="s">
        <v>298</v>
      </c>
      <c r="I104" s="6" t="s">
        <v>290</v>
      </c>
      <c r="J104" s="6" t="s">
        <v>308</v>
      </c>
      <c r="K104" s="6" t="s">
        <v>309</v>
      </c>
      <c r="L104" s="9">
        <v>0</v>
      </c>
      <c r="M104" s="17">
        <v>0</v>
      </c>
      <c r="N104" s="6" t="s">
        <v>293</v>
      </c>
      <c r="O104" s="6" t="str">
        <f>VLOOKUP(D104,'[1]3° TRIMESTRE'!$D$5:O$160,12,FALSE)</f>
        <v>https://archivopublico.spd.gob.cl/Transparencia/2024/BP/1638.pdf</v>
      </c>
    </row>
    <row r="105" spans="1:15" s="7" customFormat="1" ht="29.25" customHeight="1" thickBot="1" x14ac:dyDescent="0.3">
      <c r="A105" s="6" t="s">
        <v>75</v>
      </c>
      <c r="B105" s="6" t="s">
        <v>36</v>
      </c>
      <c r="C105" s="6" t="s">
        <v>177</v>
      </c>
      <c r="D105" s="11">
        <v>1637</v>
      </c>
      <c r="E105" s="6" t="s">
        <v>262</v>
      </c>
      <c r="F105" s="9">
        <v>9091500</v>
      </c>
      <c r="G105" s="9" t="s">
        <v>301</v>
      </c>
      <c r="H105" s="6" t="s">
        <v>298</v>
      </c>
      <c r="I105" s="6" t="s">
        <v>290</v>
      </c>
      <c r="J105" s="6" t="s">
        <v>308</v>
      </c>
      <c r="K105" s="6" t="s">
        <v>309</v>
      </c>
      <c r="L105" s="9">
        <v>0</v>
      </c>
      <c r="M105" s="17">
        <v>0</v>
      </c>
      <c r="N105" s="6" t="s">
        <v>293</v>
      </c>
      <c r="O105" s="6" t="str">
        <f>VLOOKUP(D105,'[1]3° TRIMESTRE'!$D$5:O$160,12,FALSE)</f>
        <v>https://archivopublico.spd.gob.cl/Transparencia/2024/BP/1637.pdf</v>
      </c>
    </row>
    <row r="106" spans="1:15" s="7" customFormat="1" ht="29.25" customHeight="1" thickBot="1" x14ac:dyDescent="0.3">
      <c r="A106" s="6" t="s">
        <v>75</v>
      </c>
      <c r="B106" s="6" t="s">
        <v>25</v>
      </c>
      <c r="C106" s="6" t="s">
        <v>178</v>
      </c>
      <c r="D106" s="11">
        <v>1739</v>
      </c>
      <c r="E106" s="6" t="s">
        <v>261</v>
      </c>
      <c r="F106" s="9">
        <v>7576250</v>
      </c>
      <c r="G106" s="9" t="s">
        <v>301</v>
      </c>
      <c r="H106" s="6" t="s">
        <v>298</v>
      </c>
      <c r="I106" s="6" t="s">
        <v>290</v>
      </c>
      <c r="J106" s="6" t="s">
        <v>308</v>
      </c>
      <c r="K106" s="6" t="s">
        <v>309</v>
      </c>
      <c r="L106" s="9">
        <v>0</v>
      </c>
      <c r="M106" s="17">
        <v>0</v>
      </c>
      <c r="N106" s="6" t="s">
        <v>293</v>
      </c>
      <c r="O106" s="6" t="str">
        <f>VLOOKUP(D106,'[1]3° TRIMESTRE'!$D$5:O$160,12,FALSE)</f>
        <v>https://archivopublico.spd.gob.cl/Transparencia/2024/BP/1739.pdf</v>
      </c>
    </row>
    <row r="107" spans="1:15" s="7" customFormat="1" ht="29.25" customHeight="1" thickBot="1" x14ac:dyDescent="0.3">
      <c r="A107" s="6" t="s">
        <v>75</v>
      </c>
      <c r="B107" s="6" t="s">
        <v>64</v>
      </c>
      <c r="C107" s="6" t="s">
        <v>179</v>
      </c>
      <c r="D107" s="11">
        <v>1737</v>
      </c>
      <c r="E107" s="6" t="s">
        <v>261</v>
      </c>
      <c r="F107" s="9">
        <v>9091500</v>
      </c>
      <c r="G107" s="9" t="s">
        <v>301</v>
      </c>
      <c r="H107" s="6" t="s">
        <v>298</v>
      </c>
      <c r="I107" s="6" t="s">
        <v>290</v>
      </c>
      <c r="J107" s="6" t="s">
        <v>308</v>
      </c>
      <c r="K107" s="6" t="s">
        <v>309</v>
      </c>
      <c r="L107" s="9">
        <v>0</v>
      </c>
      <c r="M107" s="17">
        <v>0</v>
      </c>
      <c r="N107" s="6" t="s">
        <v>293</v>
      </c>
      <c r="O107" s="6" t="str">
        <f>VLOOKUP(D107,'[1]3° TRIMESTRE'!$D$5:O$160,12,FALSE)</f>
        <v>https://archivopublico.spd.gob.cl/Transparencia/2024/BP/1737.pdf</v>
      </c>
    </row>
    <row r="108" spans="1:15" s="7" customFormat="1" ht="29.25" customHeight="1" thickBot="1" x14ac:dyDescent="0.3">
      <c r="A108" s="6" t="s">
        <v>75</v>
      </c>
      <c r="B108" s="6" t="s">
        <v>51</v>
      </c>
      <c r="C108" s="6" t="s">
        <v>180</v>
      </c>
      <c r="D108" s="11">
        <v>1736</v>
      </c>
      <c r="E108" s="6" t="s">
        <v>261</v>
      </c>
      <c r="F108" s="9">
        <v>9091500</v>
      </c>
      <c r="G108" s="9" t="s">
        <v>301</v>
      </c>
      <c r="H108" s="6" t="s">
        <v>298</v>
      </c>
      <c r="I108" s="6" t="s">
        <v>290</v>
      </c>
      <c r="J108" s="6" t="s">
        <v>308</v>
      </c>
      <c r="K108" s="6" t="s">
        <v>309</v>
      </c>
      <c r="L108" s="9">
        <v>0</v>
      </c>
      <c r="M108" s="17">
        <v>0</v>
      </c>
      <c r="N108" s="6" t="s">
        <v>293</v>
      </c>
      <c r="O108" s="6" t="str">
        <f>VLOOKUP(D108,'[1]3° TRIMESTRE'!$D$5:O$160,12,FALSE)</f>
        <v>https://archivopublico.spd.gob.cl/Transparencia/2024/BP/1736.pdf</v>
      </c>
    </row>
    <row r="109" spans="1:15" s="7" customFormat="1" ht="29.25" customHeight="1" thickBot="1" x14ac:dyDescent="0.3">
      <c r="A109" s="6" t="s">
        <v>75</v>
      </c>
      <c r="B109" s="6" t="s">
        <v>19</v>
      </c>
      <c r="C109" s="6" t="s">
        <v>181</v>
      </c>
      <c r="D109" s="11">
        <v>1738</v>
      </c>
      <c r="E109" s="6" t="s">
        <v>261</v>
      </c>
      <c r="F109" s="9">
        <v>7677267</v>
      </c>
      <c r="G109" s="9" t="s">
        <v>301</v>
      </c>
      <c r="H109" s="6" t="s">
        <v>298</v>
      </c>
      <c r="I109" s="6" t="s">
        <v>290</v>
      </c>
      <c r="J109" s="6" t="s">
        <v>308</v>
      </c>
      <c r="K109" s="6" t="s">
        <v>309</v>
      </c>
      <c r="L109" s="9">
        <v>0</v>
      </c>
      <c r="M109" s="17">
        <v>0</v>
      </c>
      <c r="N109" s="6" t="s">
        <v>293</v>
      </c>
      <c r="O109" s="6" t="str">
        <f>VLOOKUP(D109,'[1]3° TRIMESTRE'!$D$5:O$160,12,FALSE)</f>
        <v>https://archivopublico.spd.gob.cl/Transparencia/2024/BP/1738.pdf</v>
      </c>
    </row>
    <row r="110" spans="1:15" s="7" customFormat="1" ht="29.25" customHeight="1" thickBot="1" x14ac:dyDescent="0.3">
      <c r="A110" s="6" t="s">
        <v>75</v>
      </c>
      <c r="B110" s="6" t="s">
        <v>15</v>
      </c>
      <c r="C110" s="6" t="s">
        <v>182</v>
      </c>
      <c r="D110" s="11">
        <v>1741</v>
      </c>
      <c r="E110" s="6" t="s">
        <v>261</v>
      </c>
      <c r="F110" s="9">
        <v>8939975</v>
      </c>
      <c r="G110" s="9" t="s">
        <v>301</v>
      </c>
      <c r="H110" s="6" t="s">
        <v>298</v>
      </c>
      <c r="I110" s="6" t="s">
        <v>290</v>
      </c>
      <c r="J110" s="6" t="s">
        <v>308</v>
      </c>
      <c r="K110" s="6" t="s">
        <v>309</v>
      </c>
      <c r="L110" s="9">
        <v>0</v>
      </c>
      <c r="M110" s="17">
        <v>0</v>
      </c>
      <c r="N110" s="6" t="s">
        <v>293</v>
      </c>
      <c r="O110" s="6" t="str">
        <f>VLOOKUP(D110,'[1]3° TRIMESTRE'!$D$5:O$160,12,FALSE)</f>
        <v>https://archivopublico.spd.gob.cl/Transparencia/2024/BP/1741.pdf</v>
      </c>
    </row>
    <row r="111" spans="1:15" s="7" customFormat="1" ht="29.25" customHeight="1" thickBot="1" x14ac:dyDescent="0.3">
      <c r="A111" s="6" t="s">
        <v>75</v>
      </c>
      <c r="B111" s="6" t="s">
        <v>65</v>
      </c>
      <c r="C111" s="6" t="s">
        <v>183</v>
      </c>
      <c r="D111" s="11">
        <v>1734</v>
      </c>
      <c r="E111" s="6" t="s">
        <v>261</v>
      </c>
      <c r="F111" s="9">
        <v>9091500</v>
      </c>
      <c r="G111" s="9" t="s">
        <v>301</v>
      </c>
      <c r="H111" s="6" t="s">
        <v>298</v>
      </c>
      <c r="I111" s="6" t="s">
        <v>290</v>
      </c>
      <c r="J111" s="6" t="s">
        <v>308</v>
      </c>
      <c r="K111" s="6" t="s">
        <v>309</v>
      </c>
      <c r="L111" s="9">
        <v>0</v>
      </c>
      <c r="M111" s="17">
        <v>0</v>
      </c>
      <c r="N111" s="6" t="s">
        <v>293</v>
      </c>
      <c r="O111" s="6" t="str">
        <f>VLOOKUP(D111,'[1]3° TRIMESTRE'!$D$5:O$160,12,FALSE)</f>
        <v>https://archivopublico.spd.gob.cl/Transparencia/2024/BP/1734.pdf</v>
      </c>
    </row>
    <row r="112" spans="1:15" s="7" customFormat="1" ht="29.25" customHeight="1" thickBot="1" x14ac:dyDescent="0.3">
      <c r="A112" s="6" t="s">
        <v>75</v>
      </c>
      <c r="B112" s="6" t="s">
        <v>50</v>
      </c>
      <c r="C112" s="6" t="s">
        <v>184</v>
      </c>
      <c r="D112" s="11">
        <v>1735</v>
      </c>
      <c r="E112" s="6" t="s">
        <v>261</v>
      </c>
      <c r="F112" s="9">
        <v>9091500</v>
      </c>
      <c r="G112" s="9" t="s">
        <v>301</v>
      </c>
      <c r="H112" s="6" t="s">
        <v>298</v>
      </c>
      <c r="I112" s="6" t="s">
        <v>290</v>
      </c>
      <c r="J112" s="6" t="s">
        <v>308</v>
      </c>
      <c r="K112" s="6" t="s">
        <v>309</v>
      </c>
      <c r="L112" s="9">
        <v>0</v>
      </c>
      <c r="M112" s="17">
        <v>0</v>
      </c>
      <c r="N112" s="6" t="s">
        <v>293</v>
      </c>
      <c r="O112" s="6" t="str">
        <f>VLOOKUP(D112,'[1]3° TRIMESTRE'!$D$5:O$160,12,FALSE)</f>
        <v>https://archivopublico.spd.gob.cl/Transparencia/2024/BP/1735.pdf</v>
      </c>
    </row>
    <row r="113" spans="1:15" s="7" customFormat="1" ht="29.25" customHeight="1" thickBot="1" x14ac:dyDescent="0.3">
      <c r="A113" s="6" t="s">
        <v>75</v>
      </c>
      <c r="B113" s="6" t="s">
        <v>69</v>
      </c>
      <c r="C113" s="6" t="s">
        <v>185</v>
      </c>
      <c r="D113" s="11">
        <v>1761</v>
      </c>
      <c r="E113" s="6" t="s">
        <v>280</v>
      </c>
      <c r="F113" s="9">
        <v>60000000</v>
      </c>
      <c r="G113" s="9" t="s">
        <v>301</v>
      </c>
      <c r="H113" s="6" t="s">
        <v>298</v>
      </c>
      <c r="I113" s="6" t="s">
        <v>290</v>
      </c>
      <c r="J113" s="6" t="s">
        <v>310</v>
      </c>
      <c r="K113" s="6" t="s">
        <v>311</v>
      </c>
      <c r="L113" s="9">
        <v>0</v>
      </c>
      <c r="M113" s="17">
        <v>0</v>
      </c>
      <c r="N113" s="6" t="s">
        <v>293</v>
      </c>
      <c r="O113" s="6" t="str">
        <f>VLOOKUP(D113,'[1]3° TRIMESTRE'!$D$5:O$160,12,FALSE)</f>
        <v>https://archivopublico.spd.gob.cl/Transparencia/2024/BP/1761.pdf</v>
      </c>
    </row>
    <row r="114" spans="1:15" s="7" customFormat="1" ht="29.25" customHeight="1" thickBot="1" x14ac:dyDescent="0.3">
      <c r="A114" s="6" t="s">
        <v>75</v>
      </c>
      <c r="B114" s="6" t="s">
        <v>41</v>
      </c>
      <c r="C114" s="6" t="s">
        <v>186</v>
      </c>
      <c r="D114" s="11">
        <v>1740</v>
      </c>
      <c r="E114" s="6" t="s">
        <v>261</v>
      </c>
      <c r="F114" s="9">
        <v>6061000</v>
      </c>
      <c r="G114" s="9" t="s">
        <v>301</v>
      </c>
      <c r="H114" s="6" t="s">
        <v>298</v>
      </c>
      <c r="I114" s="6" t="s">
        <v>290</v>
      </c>
      <c r="J114" s="6" t="s">
        <v>308</v>
      </c>
      <c r="K114" s="6" t="s">
        <v>309</v>
      </c>
      <c r="L114" s="9">
        <v>0</v>
      </c>
      <c r="M114" s="17">
        <v>0</v>
      </c>
      <c r="N114" s="6" t="s">
        <v>293</v>
      </c>
      <c r="O114" s="6" t="str">
        <f>VLOOKUP(D114,'[1]3° TRIMESTRE'!$D$5:O$160,12,FALSE)</f>
        <v>https://archivopublico.spd.gob.cl/Transparencia/2024/BP/1740.pdf</v>
      </c>
    </row>
    <row r="115" spans="1:15" s="7" customFormat="1" ht="29.25" customHeight="1" thickBot="1" x14ac:dyDescent="0.3">
      <c r="A115" s="6" t="s">
        <v>75</v>
      </c>
      <c r="B115" s="6" t="s">
        <v>17</v>
      </c>
      <c r="C115" s="6" t="s">
        <v>187</v>
      </c>
      <c r="D115" s="11">
        <v>1797</v>
      </c>
      <c r="E115" s="6" t="s">
        <v>281</v>
      </c>
      <c r="F115" s="9">
        <v>60000000</v>
      </c>
      <c r="G115" s="9" t="s">
        <v>301</v>
      </c>
      <c r="H115" s="6" t="s">
        <v>298</v>
      </c>
      <c r="I115" s="6" t="s">
        <v>290</v>
      </c>
      <c r="J115" s="6" t="s">
        <v>310</v>
      </c>
      <c r="K115" s="6" t="s">
        <v>311</v>
      </c>
      <c r="L115" s="9">
        <v>0</v>
      </c>
      <c r="M115" s="17">
        <v>0</v>
      </c>
      <c r="N115" s="6" t="s">
        <v>293</v>
      </c>
      <c r="O115" s="6" t="str">
        <f>VLOOKUP(D115,'[1]3° TRIMESTRE'!$D$5:O$160,12,FALSE)</f>
        <v>https://archivopublico.spd.gob.cl/Transparencia/2024/BP/1797.pdf</v>
      </c>
    </row>
    <row r="116" spans="1:15" s="7" customFormat="1" ht="29.25" customHeight="1" thickBot="1" x14ac:dyDescent="0.3">
      <c r="A116" s="6" t="s">
        <v>75</v>
      </c>
      <c r="B116" s="6" t="s">
        <v>34</v>
      </c>
      <c r="C116" s="6" t="s">
        <v>188</v>
      </c>
      <c r="D116" s="11">
        <v>1796</v>
      </c>
      <c r="E116" s="6" t="s">
        <v>281</v>
      </c>
      <c r="F116" s="9">
        <v>60000000</v>
      </c>
      <c r="G116" s="9" t="s">
        <v>301</v>
      </c>
      <c r="H116" s="6" t="s">
        <v>298</v>
      </c>
      <c r="I116" s="6" t="s">
        <v>290</v>
      </c>
      <c r="J116" s="6" t="s">
        <v>310</v>
      </c>
      <c r="K116" s="6" t="s">
        <v>311</v>
      </c>
      <c r="L116" s="9">
        <v>0</v>
      </c>
      <c r="M116" s="17">
        <v>0</v>
      </c>
      <c r="N116" s="6" t="s">
        <v>293</v>
      </c>
      <c r="O116" s="6" t="str">
        <f>VLOOKUP(D116,'[1]3° TRIMESTRE'!$D$5:O$160,12,FALSE)</f>
        <v>https://archivopublico.spd.gob.cl/Transparencia/2024/BP/1796.pdf</v>
      </c>
    </row>
    <row r="117" spans="1:15" s="7" customFormat="1" ht="29.25" customHeight="1" thickBot="1" x14ac:dyDescent="0.3">
      <c r="A117" s="6" t="s">
        <v>75</v>
      </c>
      <c r="B117" s="6" t="s">
        <v>33</v>
      </c>
      <c r="C117" s="6" t="s">
        <v>189</v>
      </c>
      <c r="D117" s="11">
        <v>1795</v>
      </c>
      <c r="E117" s="6" t="s">
        <v>281</v>
      </c>
      <c r="F117" s="9">
        <v>60000000</v>
      </c>
      <c r="G117" s="9" t="s">
        <v>301</v>
      </c>
      <c r="H117" s="6" t="s">
        <v>298</v>
      </c>
      <c r="I117" s="6" t="s">
        <v>290</v>
      </c>
      <c r="J117" s="6" t="s">
        <v>310</v>
      </c>
      <c r="K117" s="6" t="s">
        <v>311</v>
      </c>
      <c r="L117" s="9">
        <v>0</v>
      </c>
      <c r="M117" s="17">
        <v>0</v>
      </c>
      <c r="N117" s="6" t="s">
        <v>293</v>
      </c>
      <c r="O117" s="6" t="str">
        <f>VLOOKUP(D117,'[1]3° TRIMESTRE'!$D$5:O$160,12,FALSE)</f>
        <v>https://archivopublico.spd.gob.cl/Transparencia/2024/BP/1795.pdf</v>
      </c>
    </row>
    <row r="118" spans="1:15" s="7" customFormat="1" ht="29.25" customHeight="1" thickBot="1" x14ac:dyDescent="0.3">
      <c r="A118" s="6" t="s">
        <v>75</v>
      </c>
      <c r="B118" s="6" t="s">
        <v>49</v>
      </c>
      <c r="C118" s="6" t="s">
        <v>190</v>
      </c>
      <c r="D118" s="11">
        <v>1781</v>
      </c>
      <c r="E118" s="6" t="s">
        <v>276</v>
      </c>
      <c r="F118" s="9">
        <v>60000000</v>
      </c>
      <c r="G118" s="9" t="s">
        <v>301</v>
      </c>
      <c r="H118" s="6" t="s">
        <v>298</v>
      </c>
      <c r="I118" s="6" t="s">
        <v>290</v>
      </c>
      <c r="J118" s="6" t="s">
        <v>310</v>
      </c>
      <c r="K118" s="6" t="s">
        <v>311</v>
      </c>
      <c r="L118" s="9">
        <v>0</v>
      </c>
      <c r="M118" s="17">
        <v>0</v>
      </c>
      <c r="N118" s="6" t="s">
        <v>293</v>
      </c>
      <c r="O118" s="6" t="str">
        <f>VLOOKUP(D118,'[1]3° TRIMESTRE'!$D$5:O$160,12,FALSE)</f>
        <v>https://archivopublico.spd.gob.cl/Transparencia/2024/BP/1781.pdf</v>
      </c>
    </row>
    <row r="119" spans="1:15" s="7" customFormat="1" ht="29.25" customHeight="1" thickBot="1" x14ac:dyDescent="0.3">
      <c r="A119" s="6" t="s">
        <v>75</v>
      </c>
      <c r="B119" s="6" t="s">
        <v>259</v>
      </c>
      <c r="C119" s="6" t="s">
        <v>191</v>
      </c>
      <c r="D119" s="11">
        <v>1829</v>
      </c>
      <c r="E119" s="6" t="s">
        <v>265</v>
      </c>
      <c r="F119" s="9">
        <v>9091500</v>
      </c>
      <c r="G119" s="9" t="s">
        <v>301</v>
      </c>
      <c r="H119" s="6" t="s">
        <v>298</v>
      </c>
      <c r="I119" s="6" t="s">
        <v>290</v>
      </c>
      <c r="J119" s="6" t="s">
        <v>308</v>
      </c>
      <c r="K119" s="6" t="s">
        <v>309</v>
      </c>
      <c r="L119" s="9">
        <v>0</v>
      </c>
      <c r="M119" s="17">
        <v>0</v>
      </c>
      <c r="N119" s="6" t="s">
        <v>293</v>
      </c>
      <c r="O119" s="6" t="str">
        <f>VLOOKUP(D119,'[1]3° TRIMESTRE'!$D$5:O$160,12,FALSE)</f>
        <v>https://archivopublico.spd.gob.cl/Transparencia/2024/BP/1829.pdf</v>
      </c>
    </row>
    <row r="120" spans="1:15" s="7" customFormat="1" ht="29.25" customHeight="1" thickBot="1" x14ac:dyDescent="0.3">
      <c r="A120" s="6" t="s">
        <v>75</v>
      </c>
      <c r="B120" s="6" t="s">
        <v>43</v>
      </c>
      <c r="C120" s="6" t="s">
        <v>192</v>
      </c>
      <c r="D120" s="11">
        <v>1782</v>
      </c>
      <c r="E120" s="6" t="s">
        <v>276</v>
      </c>
      <c r="F120" s="9">
        <v>60000000</v>
      </c>
      <c r="G120" s="9" t="s">
        <v>301</v>
      </c>
      <c r="H120" s="6" t="s">
        <v>298</v>
      </c>
      <c r="I120" s="6" t="s">
        <v>290</v>
      </c>
      <c r="J120" s="6" t="s">
        <v>310</v>
      </c>
      <c r="K120" s="6" t="s">
        <v>311</v>
      </c>
      <c r="L120" s="9">
        <v>0</v>
      </c>
      <c r="M120" s="17">
        <v>0</v>
      </c>
      <c r="N120" s="6" t="s">
        <v>293</v>
      </c>
      <c r="O120" s="6" t="str">
        <f>VLOOKUP(D120,'[1]3° TRIMESTRE'!$D$5:O$160,12,FALSE)</f>
        <v>https://archivopublico.spd.gob.cl/Transparencia/2024/BP/1782.pdf</v>
      </c>
    </row>
    <row r="121" spans="1:15" s="7" customFormat="1" ht="29.25" customHeight="1" thickBot="1" x14ac:dyDescent="0.3">
      <c r="A121" s="6" t="s">
        <v>75</v>
      </c>
      <c r="B121" s="6" t="s">
        <v>35</v>
      </c>
      <c r="C121" s="6" t="s">
        <v>193</v>
      </c>
      <c r="D121" s="11">
        <v>1830</v>
      </c>
      <c r="E121" s="6" t="s">
        <v>265</v>
      </c>
      <c r="F121" s="9">
        <v>6111508</v>
      </c>
      <c r="G121" s="9" t="s">
        <v>301</v>
      </c>
      <c r="H121" s="6" t="s">
        <v>298</v>
      </c>
      <c r="I121" s="6" t="s">
        <v>290</v>
      </c>
      <c r="J121" s="6" t="s">
        <v>308</v>
      </c>
      <c r="K121" s="6" t="s">
        <v>309</v>
      </c>
      <c r="L121" s="9">
        <v>0</v>
      </c>
      <c r="M121" s="17">
        <v>0</v>
      </c>
      <c r="N121" s="6" t="s">
        <v>293</v>
      </c>
      <c r="O121" s="6" t="str">
        <f>VLOOKUP(D121,'[1]3° TRIMESTRE'!$D$5:O$160,12,FALSE)</f>
        <v>https://archivopublico.spd.gob.cl/Transparencia/2024/BP/1830.pdf</v>
      </c>
    </row>
    <row r="122" spans="1:15" s="7" customFormat="1" ht="29.25" customHeight="1" thickBot="1" x14ac:dyDescent="0.3">
      <c r="A122" s="6" t="s">
        <v>75</v>
      </c>
      <c r="B122" s="6" t="s">
        <v>39</v>
      </c>
      <c r="C122" s="6" t="s">
        <v>194</v>
      </c>
      <c r="D122" s="11">
        <v>1784</v>
      </c>
      <c r="E122" s="6" t="s">
        <v>276</v>
      </c>
      <c r="F122" s="9">
        <v>60000000</v>
      </c>
      <c r="G122" s="9" t="s">
        <v>301</v>
      </c>
      <c r="H122" s="6" t="s">
        <v>298</v>
      </c>
      <c r="I122" s="6" t="s">
        <v>290</v>
      </c>
      <c r="J122" s="6" t="s">
        <v>310</v>
      </c>
      <c r="K122" s="6" t="s">
        <v>311</v>
      </c>
      <c r="L122" s="9">
        <v>0</v>
      </c>
      <c r="M122" s="17">
        <v>0</v>
      </c>
      <c r="N122" s="6" t="s">
        <v>293</v>
      </c>
      <c r="O122" s="6" t="str">
        <f>VLOOKUP(D122,'[1]3° TRIMESTRE'!$D$5:O$160,12,FALSE)</f>
        <v>https://archivopublico.spd.gob.cl/Transparencia/2024/BP/1784.pdf</v>
      </c>
    </row>
    <row r="123" spans="1:15" s="7" customFormat="1" ht="29.25" customHeight="1" thickBot="1" x14ac:dyDescent="0.3">
      <c r="A123" s="6" t="s">
        <v>75</v>
      </c>
      <c r="B123" s="6" t="s">
        <v>59</v>
      </c>
      <c r="C123" s="6" t="s">
        <v>195</v>
      </c>
      <c r="D123" s="11">
        <v>1783</v>
      </c>
      <c r="E123" s="6" t="s">
        <v>276</v>
      </c>
      <c r="F123" s="9">
        <v>60000000</v>
      </c>
      <c r="G123" s="9" t="s">
        <v>301</v>
      </c>
      <c r="H123" s="6" t="s">
        <v>298</v>
      </c>
      <c r="I123" s="6" t="s">
        <v>290</v>
      </c>
      <c r="J123" s="6" t="s">
        <v>310</v>
      </c>
      <c r="K123" s="6" t="s">
        <v>311</v>
      </c>
      <c r="L123" s="9">
        <v>0</v>
      </c>
      <c r="M123" s="17">
        <v>0</v>
      </c>
      <c r="N123" s="6" t="s">
        <v>293</v>
      </c>
      <c r="O123" s="6" t="str">
        <f>VLOOKUP(D123,'[1]3° TRIMESTRE'!$D$5:O$160,12,FALSE)</f>
        <v>https://archivopublico.spd.gob.cl/Transparencia/2024/BP/1783.pdf</v>
      </c>
    </row>
    <row r="124" spans="1:15" s="7" customFormat="1" ht="29.25" customHeight="1" thickBot="1" x14ac:dyDescent="0.3">
      <c r="A124" s="6" t="s">
        <v>75</v>
      </c>
      <c r="B124" s="6" t="s">
        <v>32</v>
      </c>
      <c r="C124" s="6" t="s">
        <v>196</v>
      </c>
      <c r="D124" s="11">
        <v>1855</v>
      </c>
      <c r="E124" s="6" t="s">
        <v>267</v>
      </c>
      <c r="F124" s="9">
        <v>60000000</v>
      </c>
      <c r="G124" s="9" t="s">
        <v>301</v>
      </c>
      <c r="H124" s="6" t="s">
        <v>298</v>
      </c>
      <c r="I124" s="6" t="s">
        <v>290</v>
      </c>
      <c r="J124" s="6" t="s">
        <v>310</v>
      </c>
      <c r="K124" s="6" t="s">
        <v>311</v>
      </c>
      <c r="L124" s="9">
        <v>0</v>
      </c>
      <c r="M124" s="17">
        <v>0</v>
      </c>
      <c r="N124" s="6" t="s">
        <v>293</v>
      </c>
      <c r="O124" s="6" t="str">
        <f>VLOOKUP(D124,'[1]3° TRIMESTRE'!$D$5:O$160,12,FALSE)</f>
        <v>https://archivopublico.spd.gob.cl/Transparencia/2024/BP/1855.pdf</v>
      </c>
    </row>
    <row r="125" spans="1:15" s="7" customFormat="1" ht="29.25" customHeight="1" thickBot="1" x14ac:dyDescent="0.3">
      <c r="A125" s="6" t="s">
        <v>75</v>
      </c>
      <c r="B125" s="6" t="s">
        <v>31</v>
      </c>
      <c r="C125" s="6" t="s">
        <v>197</v>
      </c>
      <c r="D125" s="11">
        <v>1916</v>
      </c>
      <c r="E125" s="6" t="s">
        <v>268</v>
      </c>
      <c r="F125" s="9">
        <v>9091500</v>
      </c>
      <c r="G125" s="9" t="s">
        <v>301</v>
      </c>
      <c r="H125" s="6" t="s">
        <v>298</v>
      </c>
      <c r="I125" s="6" t="s">
        <v>290</v>
      </c>
      <c r="J125" s="6" t="s">
        <v>308</v>
      </c>
      <c r="K125" s="6" t="s">
        <v>309</v>
      </c>
      <c r="L125" s="9">
        <v>0</v>
      </c>
      <c r="M125" s="17">
        <v>0</v>
      </c>
      <c r="N125" s="6" t="s">
        <v>293</v>
      </c>
      <c r="O125" s="6" t="str">
        <f>VLOOKUP(D125,'[1]3° TRIMESTRE'!$D$5:O$160,12,FALSE)</f>
        <v>https://archivopublico.spd.gob.cl/Transparencia/2024/BP/1916.pdf</v>
      </c>
    </row>
    <row r="126" spans="1:15" s="7" customFormat="1" ht="29.25" customHeight="1" thickBot="1" x14ac:dyDescent="0.3">
      <c r="A126" s="6" t="s">
        <v>75</v>
      </c>
      <c r="B126" s="6" t="s">
        <v>47</v>
      </c>
      <c r="C126" s="6" t="s">
        <v>198</v>
      </c>
      <c r="D126" s="11">
        <v>1787</v>
      </c>
      <c r="E126" s="6" t="s">
        <v>276</v>
      </c>
      <c r="F126" s="9">
        <v>9091500</v>
      </c>
      <c r="G126" s="9" t="s">
        <v>301</v>
      </c>
      <c r="H126" s="6" t="s">
        <v>298</v>
      </c>
      <c r="I126" s="6" t="s">
        <v>290</v>
      </c>
      <c r="J126" s="6" t="s">
        <v>308</v>
      </c>
      <c r="K126" s="6" t="s">
        <v>309</v>
      </c>
      <c r="L126" s="9">
        <v>0</v>
      </c>
      <c r="M126" s="17">
        <v>0</v>
      </c>
      <c r="N126" s="6" t="s">
        <v>293</v>
      </c>
      <c r="O126" s="6" t="str">
        <f>VLOOKUP(D126,'[1]3° TRIMESTRE'!$D$5:O$160,12,FALSE)</f>
        <v>https://archivopublico.spd.gob.cl/Transparencia/2024/BP/1787.pdf</v>
      </c>
    </row>
    <row r="127" spans="1:15" s="7" customFormat="1" ht="29.25" customHeight="1" thickBot="1" x14ac:dyDescent="0.3">
      <c r="A127" s="6" t="s">
        <v>75</v>
      </c>
      <c r="B127" s="6" t="s">
        <v>62</v>
      </c>
      <c r="C127" s="6" t="s">
        <v>199</v>
      </c>
      <c r="D127" s="11">
        <v>1788</v>
      </c>
      <c r="E127" s="6" t="s">
        <v>276</v>
      </c>
      <c r="F127" s="9">
        <v>9091500</v>
      </c>
      <c r="G127" s="9" t="s">
        <v>301</v>
      </c>
      <c r="H127" s="6" t="s">
        <v>298</v>
      </c>
      <c r="I127" s="6" t="s">
        <v>290</v>
      </c>
      <c r="J127" s="6" t="s">
        <v>308</v>
      </c>
      <c r="K127" s="6" t="s">
        <v>309</v>
      </c>
      <c r="L127" s="9">
        <v>0</v>
      </c>
      <c r="M127" s="17">
        <v>0</v>
      </c>
      <c r="N127" s="6" t="s">
        <v>293</v>
      </c>
      <c r="O127" s="6" t="str">
        <f>VLOOKUP(D127,'[1]3° TRIMESTRE'!$D$5:O$160,12,FALSE)</f>
        <v>https://archivopublico.spd.gob.cl/Transparencia/2024/BP/1788.pdf</v>
      </c>
    </row>
    <row r="128" spans="1:15" s="7" customFormat="1" ht="29.25" customHeight="1" thickBot="1" x14ac:dyDescent="0.3">
      <c r="A128" s="6" t="s">
        <v>75</v>
      </c>
      <c r="B128" s="6" t="s">
        <v>32</v>
      </c>
      <c r="C128" s="6" t="s">
        <v>200</v>
      </c>
      <c r="D128" s="11">
        <v>1922</v>
      </c>
      <c r="E128" s="6" t="s">
        <v>268</v>
      </c>
      <c r="F128" s="9">
        <v>60000000</v>
      </c>
      <c r="G128" s="9" t="s">
        <v>301</v>
      </c>
      <c r="H128" s="6" t="s">
        <v>298</v>
      </c>
      <c r="I128" s="6" t="s">
        <v>290</v>
      </c>
      <c r="J128" s="6" t="s">
        <v>310</v>
      </c>
      <c r="K128" s="6" t="s">
        <v>311</v>
      </c>
      <c r="L128" s="9">
        <v>0</v>
      </c>
      <c r="M128" s="17">
        <v>0</v>
      </c>
      <c r="N128" s="6" t="s">
        <v>293</v>
      </c>
      <c r="O128" s="6" t="str">
        <f>VLOOKUP(D128,'[1]3° TRIMESTRE'!$D$5:O$160,12,FALSE)</f>
        <v>https://archivopublico.spd.gob.cl/Transparencia/2024/BP/1922.pdf</v>
      </c>
    </row>
    <row r="129" spans="1:15" s="7" customFormat="1" ht="29.25" customHeight="1" thickBot="1" x14ac:dyDescent="0.3">
      <c r="A129" s="6" t="s">
        <v>75</v>
      </c>
      <c r="B129" s="6" t="s">
        <v>241</v>
      </c>
      <c r="C129" s="6" t="s">
        <v>201</v>
      </c>
      <c r="D129" s="11">
        <v>1918</v>
      </c>
      <c r="E129" s="6" t="s">
        <v>268</v>
      </c>
      <c r="F129" s="9">
        <v>60000000</v>
      </c>
      <c r="G129" s="9" t="s">
        <v>301</v>
      </c>
      <c r="H129" s="6" t="s">
        <v>298</v>
      </c>
      <c r="I129" s="6" t="s">
        <v>290</v>
      </c>
      <c r="J129" s="6" t="s">
        <v>310</v>
      </c>
      <c r="K129" s="6" t="s">
        <v>311</v>
      </c>
      <c r="L129" s="9">
        <v>0</v>
      </c>
      <c r="M129" s="17">
        <v>0</v>
      </c>
      <c r="N129" s="6" t="s">
        <v>293</v>
      </c>
      <c r="O129" s="6" t="str">
        <f>VLOOKUP(D129,'[1]3° TRIMESTRE'!$D$5:O$160,12,FALSE)</f>
        <v>https://archivopublico.spd.gob.cl/Transparencia/2024/BP/1918.pdf</v>
      </c>
    </row>
    <row r="130" spans="1:15" s="7" customFormat="1" ht="29.25" customHeight="1" thickBot="1" x14ac:dyDescent="0.3">
      <c r="A130" s="6" t="s">
        <v>75</v>
      </c>
      <c r="B130" s="6" t="s">
        <v>38</v>
      </c>
      <c r="C130" s="6" t="s">
        <v>202</v>
      </c>
      <c r="D130" s="11">
        <v>1920</v>
      </c>
      <c r="E130" s="6" t="s">
        <v>268</v>
      </c>
      <c r="F130" s="9">
        <v>9091500</v>
      </c>
      <c r="G130" s="9" t="s">
        <v>301</v>
      </c>
      <c r="H130" s="6" t="s">
        <v>298</v>
      </c>
      <c r="I130" s="6" t="s">
        <v>290</v>
      </c>
      <c r="J130" s="6" t="s">
        <v>308</v>
      </c>
      <c r="K130" s="6" t="s">
        <v>309</v>
      </c>
      <c r="L130" s="9">
        <v>0</v>
      </c>
      <c r="M130" s="17">
        <v>0</v>
      </c>
      <c r="N130" s="6" t="s">
        <v>293</v>
      </c>
      <c r="O130" s="6" t="str">
        <f>VLOOKUP(D130,'[1]3° TRIMESTRE'!$D$5:O$160,12,FALSE)</f>
        <v>https://archivopublico.spd.gob.cl/Transparencia/2024/BP/1920.pdf</v>
      </c>
    </row>
    <row r="131" spans="1:15" s="7" customFormat="1" ht="29.25" customHeight="1" thickBot="1" x14ac:dyDescent="0.3">
      <c r="A131" s="6" t="s">
        <v>75</v>
      </c>
      <c r="B131" s="6" t="s">
        <v>25</v>
      </c>
      <c r="C131" s="6" t="s">
        <v>203</v>
      </c>
      <c r="D131" s="11">
        <v>1927</v>
      </c>
      <c r="E131" s="6" t="s">
        <v>268</v>
      </c>
      <c r="F131" s="9">
        <v>60000000</v>
      </c>
      <c r="G131" s="9" t="s">
        <v>301</v>
      </c>
      <c r="H131" s="6" t="s">
        <v>298</v>
      </c>
      <c r="I131" s="6" t="s">
        <v>290</v>
      </c>
      <c r="J131" s="6" t="s">
        <v>310</v>
      </c>
      <c r="K131" s="6" t="s">
        <v>311</v>
      </c>
      <c r="L131" s="9">
        <v>0</v>
      </c>
      <c r="M131" s="17">
        <v>0</v>
      </c>
      <c r="N131" s="6" t="s">
        <v>293</v>
      </c>
      <c r="O131" s="6" t="str">
        <f>VLOOKUP(D131,'[1]3° TRIMESTRE'!$D$5:O$160,12,FALSE)</f>
        <v>https://archivopublico.spd.gob.cl/Transparencia/2024/BP/1927.pdf</v>
      </c>
    </row>
    <row r="132" spans="1:15" s="7" customFormat="1" ht="29.25" customHeight="1" thickBot="1" x14ac:dyDescent="0.3">
      <c r="A132" s="6" t="s">
        <v>75</v>
      </c>
      <c r="B132" s="6" t="s">
        <v>16</v>
      </c>
      <c r="C132" s="6" t="s">
        <v>204</v>
      </c>
      <c r="D132" s="11">
        <v>1923</v>
      </c>
      <c r="E132" s="6" t="s">
        <v>268</v>
      </c>
      <c r="F132" s="9">
        <v>9091500</v>
      </c>
      <c r="G132" s="9" t="s">
        <v>301</v>
      </c>
      <c r="H132" s="6" t="s">
        <v>298</v>
      </c>
      <c r="I132" s="6" t="s">
        <v>290</v>
      </c>
      <c r="J132" s="6" t="s">
        <v>308</v>
      </c>
      <c r="K132" s="6" t="s">
        <v>309</v>
      </c>
      <c r="L132" s="9">
        <v>0</v>
      </c>
      <c r="M132" s="17">
        <v>0</v>
      </c>
      <c r="N132" s="6" t="s">
        <v>293</v>
      </c>
      <c r="O132" s="6" t="str">
        <f>VLOOKUP(D132,'[1]3° TRIMESTRE'!$D$5:O$160,12,FALSE)</f>
        <v>https://archivopublico.spd.gob.cl/Transparencia/2024/BP/1923.pdf</v>
      </c>
    </row>
    <row r="133" spans="1:15" s="7" customFormat="1" ht="29.25" customHeight="1" thickBot="1" x14ac:dyDescent="0.3">
      <c r="A133" s="6" t="s">
        <v>75</v>
      </c>
      <c r="B133" s="6" t="s">
        <v>68</v>
      </c>
      <c r="C133" s="6" t="s">
        <v>205</v>
      </c>
      <c r="D133" s="11">
        <v>1924</v>
      </c>
      <c r="E133" s="6" t="s">
        <v>268</v>
      </c>
      <c r="F133" s="9">
        <v>60000000</v>
      </c>
      <c r="G133" s="9" t="s">
        <v>301</v>
      </c>
      <c r="H133" s="6" t="s">
        <v>298</v>
      </c>
      <c r="I133" s="6" t="s">
        <v>290</v>
      </c>
      <c r="J133" s="6" t="s">
        <v>310</v>
      </c>
      <c r="K133" s="6" t="s">
        <v>311</v>
      </c>
      <c r="L133" s="9">
        <v>0</v>
      </c>
      <c r="M133" s="17">
        <v>0</v>
      </c>
      <c r="N133" s="6" t="s">
        <v>293</v>
      </c>
      <c r="O133" s="6" t="str">
        <f>VLOOKUP(D133,'[1]3° TRIMESTRE'!$D$5:O$160,12,FALSE)</f>
        <v>https://archivopublico.spd.gob.cl/Transparencia/2024/BP/1924.pdf</v>
      </c>
    </row>
    <row r="134" spans="1:15" s="7" customFormat="1" ht="29.25" customHeight="1" thickBot="1" x14ac:dyDescent="0.3">
      <c r="A134" s="6" t="s">
        <v>75</v>
      </c>
      <c r="B134" s="6" t="s">
        <v>53</v>
      </c>
      <c r="C134" s="6" t="s">
        <v>206</v>
      </c>
      <c r="D134" s="11">
        <v>1789</v>
      </c>
      <c r="E134" s="6" t="s">
        <v>276</v>
      </c>
      <c r="F134" s="9">
        <v>9091500</v>
      </c>
      <c r="G134" s="9" t="s">
        <v>301</v>
      </c>
      <c r="H134" s="6" t="s">
        <v>298</v>
      </c>
      <c r="I134" s="6" t="s">
        <v>290</v>
      </c>
      <c r="J134" s="6" t="s">
        <v>308</v>
      </c>
      <c r="K134" s="6" t="s">
        <v>309</v>
      </c>
      <c r="L134" s="9">
        <v>0</v>
      </c>
      <c r="M134" s="17">
        <v>0</v>
      </c>
      <c r="N134" s="6" t="s">
        <v>293</v>
      </c>
      <c r="O134" s="6" t="str">
        <f>VLOOKUP(D134,'[1]3° TRIMESTRE'!$D$5:O$160,12,FALSE)</f>
        <v>https://archivopublico.spd.gob.cl/Transparencia/2024/BP/1789.pdf</v>
      </c>
    </row>
    <row r="135" spans="1:15" s="7" customFormat="1" ht="29.25" customHeight="1" thickBot="1" x14ac:dyDescent="0.3">
      <c r="A135" s="6" t="s">
        <v>75</v>
      </c>
      <c r="B135" s="6" t="s">
        <v>41</v>
      </c>
      <c r="C135" s="6" t="s">
        <v>207</v>
      </c>
      <c r="D135" s="11">
        <v>1921</v>
      </c>
      <c r="E135" s="6" t="s">
        <v>268</v>
      </c>
      <c r="F135" s="9">
        <v>60000000</v>
      </c>
      <c r="G135" s="9" t="s">
        <v>301</v>
      </c>
      <c r="H135" s="6" t="s">
        <v>298</v>
      </c>
      <c r="I135" s="6" t="s">
        <v>290</v>
      </c>
      <c r="J135" s="6" t="s">
        <v>310</v>
      </c>
      <c r="K135" s="6" t="s">
        <v>311</v>
      </c>
      <c r="L135" s="9">
        <v>0</v>
      </c>
      <c r="M135" s="17">
        <v>0</v>
      </c>
      <c r="N135" s="6" t="s">
        <v>293</v>
      </c>
      <c r="O135" s="6" t="str">
        <f>VLOOKUP(D135,'[1]3° TRIMESTRE'!$D$5:O$160,12,FALSE)</f>
        <v>https://archivopublico.spd.gob.cl/Transparencia/2024/BP/1921.pdf</v>
      </c>
    </row>
    <row r="136" spans="1:15" s="7" customFormat="1" ht="29.25" customHeight="1" thickBot="1" x14ac:dyDescent="0.3">
      <c r="A136" s="6" t="s">
        <v>75</v>
      </c>
      <c r="B136" s="6" t="s">
        <v>42</v>
      </c>
      <c r="C136" s="6" t="s">
        <v>208</v>
      </c>
      <c r="D136" s="11">
        <v>1926</v>
      </c>
      <c r="E136" s="6" t="s">
        <v>268</v>
      </c>
      <c r="F136" s="9">
        <v>60000000</v>
      </c>
      <c r="G136" s="9" t="s">
        <v>301</v>
      </c>
      <c r="H136" s="6" t="s">
        <v>298</v>
      </c>
      <c r="I136" s="6" t="s">
        <v>290</v>
      </c>
      <c r="J136" s="6" t="s">
        <v>310</v>
      </c>
      <c r="K136" s="6" t="s">
        <v>311</v>
      </c>
      <c r="L136" s="9">
        <v>0</v>
      </c>
      <c r="M136" s="17">
        <v>0</v>
      </c>
      <c r="N136" s="6" t="s">
        <v>293</v>
      </c>
      <c r="O136" s="6" t="str">
        <f>VLOOKUP(D136,'[1]3° TRIMESTRE'!$D$5:O$160,12,FALSE)</f>
        <v>https://archivopublico.spd.gob.cl/Transparencia/2024/BP/1926.pdf</v>
      </c>
    </row>
    <row r="137" spans="1:15" s="7" customFormat="1" ht="29.25" customHeight="1" thickBot="1" x14ac:dyDescent="0.3">
      <c r="A137" s="6" t="s">
        <v>75</v>
      </c>
      <c r="B137" s="6" t="s">
        <v>20</v>
      </c>
      <c r="C137" s="6" t="s">
        <v>209</v>
      </c>
      <c r="D137" s="11">
        <v>1925</v>
      </c>
      <c r="E137" s="6" t="s">
        <v>268</v>
      </c>
      <c r="F137" s="9">
        <v>60000000</v>
      </c>
      <c r="G137" s="9" t="s">
        <v>301</v>
      </c>
      <c r="H137" s="6" t="s">
        <v>298</v>
      </c>
      <c r="I137" s="6" t="s">
        <v>290</v>
      </c>
      <c r="J137" s="6" t="s">
        <v>310</v>
      </c>
      <c r="K137" s="6" t="s">
        <v>311</v>
      </c>
      <c r="L137" s="9">
        <v>0</v>
      </c>
      <c r="M137" s="17">
        <v>0</v>
      </c>
      <c r="N137" s="6" t="s">
        <v>293</v>
      </c>
      <c r="O137" s="6" t="str">
        <f>VLOOKUP(D137,'[1]3° TRIMESTRE'!$D$5:O$160,12,FALSE)</f>
        <v>https://archivopublico.spd.gob.cl/Transparencia/2024/BP/1925.pdf</v>
      </c>
    </row>
    <row r="138" spans="1:15" s="7" customFormat="1" ht="29.25" customHeight="1" thickBot="1" x14ac:dyDescent="0.3">
      <c r="A138" s="6" t="s">
        <v>75</v>
      </c>
      <c r="B138" s="6" t="s">
        <v>58</v>
      </c>
      <c r="C138" s="6" t="s">
        <v>210</v>
      </c>
      <c r="D138" s="11">
        <v>1932</v>
      </c>
      <c r="E138" s="6" t="s">
        <v>268</v>
      </c>
      <c r="F138" s="9">
        <v>60000000</v>
      </c>
      <c r="G138" s="9" t="s">
        <v>301</v>
      </c>
      <c r="H138" s="6" t="s">
        <v>298</v>
      </c>
      <c r="I138" s="6" t="s">
        <v>290</v>
      </c>
      <c r="J138" s="6" t="s">
        <v>310</v>
      </c>
      <c r="K138" s="6" t="s">
        <v>311</v>
      </c>
      <c r="L138" s="9">
        <v>0</v>
      </c>
      <c r="M138" s="17">
        <v>0</v>
      </c>
      <c r="N138" s="6" t="s">
        <v>293</v>
      </c>
      <c r="O138" s="6" t="str">
        <f>VLOOKUP(D138,'[1]3° TRIMESTRE'!$D$5:O$160,12,FALSE)</f>
        <v>https://archivopublico.spd.gob.cl/Transparencia/2024/BP/1932.pdf</v>
      </c>
    </row>
    <row r="139" spans="1:15" s="7" customFormat="1" ht="29.25" customHeight="1" thickBot="1" x14ac:dyDescent="0.3">
      <c r="A139" s="6" t="s">
        <v>75</v>
      </c>
      <c r="B139" s="6" t="s">
        <v>28</v>
      </c>
      <c r="C139" s="6" t="s">
        <v>211</v>
      </c>
      <c r="D139" s="11">
        <v>1919</v>
      </c>
      <c r="E139" s="6" t="s">
        <v>268</v>
      </c>
      <c r="F139" s="9">
        <v>60000000</v>
      </c>
      <c r="G139" s="9" t="s">
        <v>301</v>
      </c>
      <c r="H139" s="6" t="s">
        <v>298</v>
      </c>
      <c r="I139" s="6" t="s">
        <v>290</v>
      </c>
      <c r="J139" s="6" t="s">
        <v>310</v>
      </c>
      <c r="K139" s="6" t="s">
        <v>311</v>
      </c>
      <c r="L139" s="9">
        <v>0</v>
      </c>
      <c r="M139" s="17">
        <v>0</v>
      </c>
      <c r="N139" s="6" t="s">
        <v>293</v>
      </c>
      <c r="O139" s="6" t="str">
        <f>VLOOKUP(D139,'[1]3° TRIMESTRE'!$D$5:O$160,12,FALSE)</f>
        <v>https://archivopublico.spd.gob.cl/Transparencia/2024/BP/1919.pdf</v>
      </c>
    </row>
    <row r="140" spans="1:15" s="7" customFormat="1" ht="29.25" customHeight="1" thickBot="1" x14ac:dyDescent="0.3">
      <c r="A140" s="6" t="s">
        <v>75</v>
      </c>
      <c r="B140" s="6" t="s">
        <v>68</v>
      </c>
      <c r="C140" s="6" t="s">
        <v>212</v>
      </c>
      <c r="D140" s="11">
        <v>1929</v>
      </c>
      <c r="E140" s="6" t="s">
        <v>268</v>
      </c>
      <c r="F140" s="9">
        <v>60000000</v>
      </c>
      <c r="G140" s="9" t="s">
        <v>301</v>
      </c>
      <c r="H140" s="6" t="s">
        <v>298</v>
      </c>
      <c r="I140" s="6" t="s">
        <v>290</v>
      </c>
      <c r="J140" s="6" t="s">
        <v>310</v>
      </c>
      <c r="K140" s="6" t="s">
        <v>311</v>
      </c>
      <c r="L140" s="9">
        <v>0</v>
      </c>
      <c r="M140" s="17">
        <v>0</v>
      </c>
      <c r="N140" s="6" t="s">
        <v>293</v>
      </c>
      <c r="O140" s="6" t="str">
        <f>VLOOKUP(D140,'[1]3° TRIMESTRE'!$D$5:O$160,12,FALSE)</f>
        <v>https://archivopublico.spd.gob.cl/Transparencia/2024/BP/1929.pdf</v>
      </c>
    </row>
    <row r="141" spans="1:15" s="7" customFormat="1" ht="29.25" customHeight="1" thickBot="1" x14ac:dyDescent="0.3">
      <c r="A141" s="6" t="s">
        <v>75</v>
      </c>
      <c r="B141" s="6" t="s">
        <v>40</v>
      </c>
      <c r="C141" s="6" t="s">
        <v>213</v>
      </c>
      <c r="D141" s="11">
        <v>1928</v>
      </c>
      <c r="E141" s="6" t="s">
        <v>268</v>
      </c>
      <c r="F141" s="9">
        <v>60000000</v>
      </c>
      <c r="G141" s="9" t="s">
        <v>301</v>
      </c>
      <c r="H141" s="6" t="s">
        <v>298</v>
      </c>
      <c r="I141" s="6" t="s">
        <v>290</v>
      </c>
      <c r="J141" s="6" t="s">
        <v>310</v>
      </c>
      <c r="K141" s="6" t="s">
        <v>311</v>
      </c>
      <c r="L141" s="9">
        <v>0</v>
      </c>
      <c r="M141" s="17">
        <v>0</v>
      </c>
      <c r="N141" s="6" t="s">
        <v>293</v>
      </c>
      <c r="O141" s="6" t="str">
        <f>VLOOKUP(D141,'[1]3° TRIMESTRE'!$D$5:O$160,12,FALSE)</f>
        <v>https://archivopublico.spd.gob.cl/Transparencia/2024/BP/1928.pdf</v>
      </c>
    </row>
    <row r="142" spans="1:15" s="7" customFormat="1" ht="29.25" customHeight="1" thickBot="1" x14ac:dyDescent="0.3">
      <c r="A142" s="6" t="s">
        <v>75</v>
      </c>
      <c r="B142" s="6" t="s">
        <v>71</v>
      </c>
      <c r="C142" s="6" t="s">
        <v>214</v>
      </c>
      <c r="D142" s="11">
        <v>1931</v>
      </c>
      <c r="E142" s="6" t="s">
        <v>268</v>
      </c>
      <c r="F142" s="9">
        <v>60000000</v>
      </c>
      <c r="G142" s="9" t="s">
        <v>301</v>
      </c>
      <c r="H142" s="6" t="s">
        <v>298</v>
      </c>
      <c r="I142" s="6" t="s">
        <v>290</v>
      </c>
      <c r="J142" s="6" t="s">
        <v>310</v>
      </c>
      <c r="K142" s="6" t="s">
        <v>311</v>
      </c>
      <c r="L142" s="9">
        <v>0</v>
      </c>
      <c r="M142" s="17">
        <v>0</v>
      </c>
      <c r="N142" s="6" t="s">
        <v>293</v>
      </c>
      <c r="O142" s="6" t="str">
        <f>VLOOKUP(D142,'[1]3° TRIMESTRE'!$D$5:O$160,12,FALSE)</f>
        <v>https://archivopublico.spd.gob.cl/Transparencia/2024/BP/1931.pdf</v>
      </c>
    </row>
    <row r="143" spans="1:15" s="7" customFormat="1" ht="29.25" customHeight="1" thickBot="1" x14ac:dyDescent="0.3">
      <c r="A143" s="6" t="s">
        <v>75</v>
      </c>
      <c r="B143" s="6" t="s">
        <v>20</v>
      </c>
      <c r="C143" s="6" t="s">
        <v>215</v>
      </c>
      <c r="D143" s="11">
        <v>1939</v>
      </c>
      <c r="E143" s="6" t="s">
        <v>268</v>
      </c>
      <c r="F143" s="9">
        <v>60000000</v>
      </c>
      <c r="G143" s="9" t="s">
        <v>301</v>
      </c>
      <c r="H143" s="6" t="s">
        <v>298</v>
      </c>
      <c r="I143" s="6" t="s">
        <v>290</v>
      </c>
      <c r="J143" s="6" t="s">
        <v>310</v>
      </c>
      <c r="K143" s="6" t="s">
        <v>311</v>
      </c>
      <c r="L143" s="9">
        <v>0</v>
      </c>
      <c r="M143" s="17">
        <v>0</v>
      </c>
      <c r="N143" s="6" t="s">
        <v>293</v>
      </c>
      <c r="O143" s="6" t="str">
        <f>VLOOKUP(D143,'[1]3° TRIMESTRE'!$D$5:O$160,12,FALSE)</f>
        <v>https://archivopublico.spd.gob.cl/Transparencia/2024/BP/1939.pdf</v>
      </c>
    </row>
    <row r="144" spans="1:15" s="7" customFormat="1" ht="29.25" customHeight="1" thickBot="1" x14ac:dyDescent="0.3">
      <c r="A144" s="6" t="s">
        <v>75</v>
      </c>
      <c r="B144" s="6" t="s">
        <v>18</v>
      </c>
      <c r="C144" s="6" t="s">
        <v>216</v>
      </c>
      <c r="D144" s="11">
        <v>2076</v>
      </c>
      <c r="E144" s="6" t="s">
        <v>269</v>
      </c>
      <c r="F144" s="9">
        <v>60000000</v>
      </c>
      <c r="G144" s="9" t="s">
        <v>301</v>
      </c>
      <c r="H144" s="6" t="s">
        <v>298</v>
      </c>
      <c r="I144" s="6" t="s">
        <v>290</v>
      </c>
      <c r="J144" s="6" t="s">
        <v>310</v>
      </c>
      <c r="K144" s="6" t="s">
        <v>311</v>
      </c>
      <c r="L144" s="9">
        <v>0</v>
      </c>
      <c r="M144" s="17">
        <v>0</v>
      </c>
      <c r="N144" s="6" t="s">
        <v>293</v>
      </c>
      <c r="O144" s="6" t="str">
        <f>VLOOKUP(D144,'[1]3° TRIMESTRE'!$D$5:O$160,12,FALSE)</f>
        <v>https://archivopublico.spd.gob.cl/Transparencia/2024/BP/2076.pdf</v>
      </c>
    </row>
    <row r="145" spans="1:15" s="7" customFormat="1" ht="29.25" customHeight="1" thickBot="1" x14ac:dyDescent="0.3">
      <c r="A145" s="6" t="s">
        <v>75</v>
      </c>
      <c r="B145" s="6" t="s">
        <v>23</v>
      </c>
      <c r="C145" s="6" t="s">
        <v>217</v>
      </c>
      <c r="D145" s="11">
        <v>2075</v>
      </c>
      <c r="E145" s="6" t="s">
        <v>269</v>
      </c>
      <c r="F145" s="9">
        <v>6061000</v>
      </c>
      <c r="G145" s="9" t="s">
        <v>301</v>
      </c>
      <c r="H145" s="6" t="s">
        <v>298</v>
      </c>
      <c r="I145" s="6" t="s">
        <v>290</v>
      </c>
      <c r="J145" s="6" t="s">
        <v>308</v>
      </c>
      <c r="K145" s="6" t="s">
        <v>309</v>
      </c>
      <c r="L145" s="9">
        <v>0</v>
      </c>
      <c r="M145" s="17">
        <v>0</v>
      </c>
      <c r="N145" s="6" t="s">
        <v>293</v>
      </c>
      <c r="O145" s="6" t="str">
        <f>VLOOKUP(D145,'[1]3° TRIMESTRE'!$D$5:O$160,12,FALSE)</f>
        <v>https://archivopublico.spd.gob.cl/Transparencia/2024/BP/2075.pdf</v>
      </c>
    </row>
    <row r="146" spans="1:15" s="7" customFormat="1" ht="29.25" customHeight="1" thickBot="1" x14ac:dyDescent="0.3">
      <c r="A146" s="6" t="s">
        <v>75</v>
      </c>
      <c r="B146" s="6" t="s">
        <v>47</v>
      </c>
      <c r="C146" s="6" t="s">
        <v>218</v>
      </c>
      <c r="D146" s="11">
        <v>2283</v>
      </c>
      <c r="E146" s="6" t="s">
        <v>272</v>
      </c>
      <c r="F146" s="9">
        <v>60000000</v>
      </c>
      <c r="G146" s="9" t="s">
        <v>301</v>
      </c>
      <c r="H146" s="6" t="s">
        <v>298</v>
      </c>
      <c r="I146" s="6" t="s">
        <v>290</v>
      </c>
      <c r="J146" s="6" t="s">
        <v>310</v>
      </c>
      <c r="K146" s="6" t="s">
        <v>311</v>
      </c>
      <c r="L146" s="9">
        <v>0</v>
      </c>
      <c r="M146" s="17">
        <v>0</v>
      </c>
      <c r="N146" s="6" t="s">
        <v>293</v>
      </c>
      <c r="O146" s="6" t="str">
        <f>VLOOKUP(D146,'[1]3° TRIMESTRE'!$D$5:O$160,12,FALSE)</f>
        <v>https://archivopublico.spd.gob.cl/Transparencia/2024/BP/2283.pdf</v>
      </c>
    </row>
    <row r="147" spans="1:15" s="7" customFormat="1" ht="29.25" customHeight="1" thickBot="1" x14ac:dyDescent="0.3">
      <c r="A147" s="6" t="s">
        <v>75</v>
      </c>
      <c r="B147" s="6" t="s">
        <v>48</v>
      </c>
      <c r="C147" s="6" t="s">
        <v>219</v>
      </c>
      <c r="D147" s="11">
        <v>2282</v>
      </c>
      <c r="E147" s="6" t="s">
        <v>272</v>
      </c>
      <c r="F147" s="9">
        <v>60000000</v>
      </c>
      <c r="G147" s="9" t="s">
        <v>301</v>
      </c>
      <c r="H147" s="6" t="s">
        <v>298</v>
      </c>
      <c r="I147" s="6" t="s">
        <v>290</v>
      </c>
      <c r="J147" s="6" t="s">
        <v>310</v>
      </c>
      <c r="K147" s="6" t="s">
        <v>311</v>
      </c>
      <c r="L147" s="9">
        <v>0</v>
      </c>
      <c r="M147" s="17">
        <v>0</v>
      </c>
      <c r="N147" s="6" t="s">
        <v>293</v>
      </c>
      <c r="O147" s="6" t="str">
        <f>VLOOKUP(D147,'[1]3° TRIMESTRE'!$D$5:O$160,12,FALSE)</f>
        <v>https://archivopublico.spd.gob.cl/Transparencia/2024/BP/2282.pdf</v>
      </c>
    </row>
    <row r="148" spans="1:15" s="7" customFormat="1" ht="29.25" customHeight="1" thickBot="1" x14ac:dyDescent="0.3">
      <c r="A148" s="6" t="s">
        <v>75</v>
      </c>
      <c r="B148" s="6" t="s">
        <v>241</v>
      </c>
      <c r="C148" s="6" t="s">
        <v>220</v>
      </c>
      <c r="D148" s="11">
        <v>2273</v>
      </c>
      <c r="E148" s="6" t="s">
        <v>272</v>
      </c>
      <c r="F148" s="9">
        <v>7576250</v>
      </c>
      <c r="G148" s="9" t="s">
        <v>301</v>
      </c>
      <c r="H148" s="6" t="s">
        <v>298</v>
      </c>
      <c r="I148" s="6" t="s">
        <v>290</v>
      </c>
      <c r="J148" s="6" t="s">
        <v>308</v>
      </c>
      <c r="K148" s="6" t="s">
        <v>309</v>
      </c>
      <c r="L148" s="9">
        <v>0</v>
      </c>
      <c r="M148" s="17">
        <v>0</v>
      </c>
      <c r="N148" s="6" t="s">
        <v>293</v>
      </c>
      <c r="O148" s="6" t="str">
        <f>VLOOKUP(D148,'[1]3° TRIMESTRE'!$D$5:O$160,12,FALSE)</f>
        <v>https://archivopublico.spd.gob.cl/Transparencia/2024/BP/2273.pdf</v>
      </c>
    </row>
    <row r="149" spans="1:15" s="7" customFormat="1" ht="29.25" customHeight="1" thickBot="1" x14ac:dyDescent="0.3">
      <c r="A149" s="6" t="s">
        <v>75</v>
      </c>
      <c r="B149" s="6" t="s">
        <v>35</v>
      </c>
      <c r="C149" s="6" t="s">
        <v>221</v>
      </c>
      <c r="D149" s="11">
        <v>2262</v>
      </c>
      <c r="E149" s="6" t="s">
        <v>273</v>
      </c>
      <c r="F149" s="9">
        <v>60000000</v>
      </c>
      <c r="G149" s="9" t="s">
        <v>301</v>
      </c>
      <c r="H149" s="6" t="s">
        <v>298</v>
      </c>
      <c r="I149" s="6" t="s">
        <v>290</v>
      </c>
      <c r="J149" s="6" t="s">
        <v>310</v>
      </c>
      <c r="K149" s="6" t="s">
        <v>311</v>
      </c>
      <c r="L149" s="9">
        <v>0</v>
      </c>
      <c r="M149" s="17">
        <v>0</v>
      </c>
      <c r="N149" s="6" t="s">
        <v>293</v>
      </c>
      <c r="O149" s="6" t="str">
        <f>VLOOKUP(D149,'[1]3° TRIMESTRE'!$D$5:O$160,12,FALSE)</f>
        <v>https://archivopublico.spd.gob.cl/Transparencia/2024/BP/2262.pdf</v>
      </c>
    </row>
    <row r="150" spans="1:15" s="7" customFormat="1" ht="29.25" customHeight="1" thickBot="1" x14ac:dyDescent="0.3">
      <c r="A150" s="6" t="s">
        <v>75</v>
      </c>
      <c r="B150" s="6" t="s">
        <v>26</v>
      </c>
      <c r="C150" s="6" t="s">
        <v>222</v>
      </c>
      <c r="D150" s="11">
        <v>2254</v>
      </c>
      <c r="E150" s="6" t="s">
        <v>273</v>
      </c>
      <c r="F150" s="9">
        <v>60000000</v>
      </c>
      <c r="G150" s="9" t="s">
        <v>301</v>
      </c>
      <c r="H150" s="6" t="s">
        <v>298</v>
      </c>
      <c r="I150" s="6" t="s">
        <v>290</v>
      </c>
      <c r="J150" s="6" t="s">
        <v>310</v>
      </c>
      <c r="K150" s="6" t="s">
        <v>311</v>
      </c>
      <c r="L150" s="9">
        <v>0</v>
      </c>
      <c r="M150" s="17">
        <v>0</v>
      </c>
      <c r="N150" s="6" t="s">
        <v>293</v>
      </c>
      <c r="O150" s="6" t="str">
        <f>VLOOKUP(D150,'[1]3° TRIMESTRE'!$D$5:O$160,12,FALSE)</f>
        <v>https://archivopublico.spd.gob.cl/Transparencia/2024/BP/2254.pdf</v>
      </c>
    </row>
    <row r="151" spans="1:15" s="7" customFormat="1" ht="29.25" customHeight="1" thickBot="1" x14ac:dyDescent="0.3">
      <c r="A151" s="6" t="s">
        <v>75</v>
      </c>
      <c r="B151" s="6" t="s">
        <v>37</v>
      </c>
      <c r="C151" s="6" t="s">
        <v>223</v>
      </c>
      <c r="D151" s="11">
        <v>2253</v>
      </c>
      <c r="E151" s="6" t="s">
        <v>273</v>
      </c>
      <c r="F151" s="9">
        <v>60000000</v>
      </c>
      <c r="G151" s="9" t="s">
        <v>301</v>
      </c>
      <c r="H151" s="6" t="s">
        <v>298</v>
      </c>
      <c r="I151" s="6" t="s">
        <v>290</v>
      </c>
      <c r="J151" s="6" t="s">
        <v>310</v>
      </c>
      <c r="K151" s="6" t="s">
        <v>311</v>
      </c>
      <c r="L151" s="9">
        <v>0</v>
      </c>
      <c r="M151" s="17">
        <v>0</v>
      </c>
      <c r="N151" s="6" t="s">
        <v>293</v>
      </c>
      <c r="O151" s="6" t="str">
        <f>VLOOKUP(D151,'[1]3° TRIMESTRE'!$D$5:O$160,12,FALSE)</f>
        <v>https://archivopublico.spd.gob.cl/Transparencia/2024/BP/2253.pdf</v>
      </c>
    </row>
    <row r="152" spans="1:15" s="7" customFormat="1" ht="29.25" customHeight="1" thickBot="1" x14ac:dyDescent="0.3">
      <c r="A152" s="6" t="s">
        <v>75</v>
      </c>
      <c r="B152" s="6" t="s">
        <v>35</v>
      </c>
      <c r="C152" s="6" t="s">
        <v>224</v>
      </c>
      <c r="D152" s="11">
        <v>2319</v>
      </c>
      <c r="E152" s="6" t="s">
        <v>285</v>
      </c>
      <c r="F152" s="9">
        <v>60000000</v>
      </c>
      <c r="G152" s="9" t="s">
        <v>301</v>
      </c>
      <c r="H152" s="6" t="s">
        <v>298</v>
      </c>
      <c r="I152" s="6" t="s">
        <v>290</v>
      </c>
      <c r="J152" s="6" t="s">
        <v>310</v>
      </c>
      <c r="K152" s="6" t="s">
        <v>311</v>
      </c>
      <c r="L152" s="9">
        <v>0</v>
      </c>
      <c r="M152" s="17">
        <v>0</v>
      </c>
      <c r="N152" s="6" t="s">
        <v>293</v>
      </c>
      <c r="O152" s="6" t="s">
        <v>333</v>
      </c>
    </row>
    <row r="153" spans="1:15" s="7" customFormat="1" ht="29.25" customHeight="1" thickBot="1" x14ac:dyDescent="0.3">
      <c r="A153" s="6" t="s">
        <v>75</v>
      </c>
      <c r="B153" s="6" t="s">
        <v>62</v>
      </c>
      <c r="C153" s="6" t="s">
        <v>225</v>
      </c>
      <c r="D153" s="11">
        <v>2381</v>
      </c>
      <c r="E153" s="6" t="s">
        <v>278</v>
      </c>
      <c r="F153" s="9">
        <v>60000000</v>
      </c>
      <c r="G153" s="9" t="s">
        <v>301</v>
      </c>
      <c r="H153" s="6" t="s">
        <v>298</v>
      </c>
      <c r="I153" s="6" t="s">
        <v>290</v>
      </c>
      <c r="J153" s="6" t="s">
        <v>310</v>
      </c>
      <c r="K153" s="6" t="s">
        <v>311</v>
      </c>
      <c r="L153" s="9">
        <v>0</v>
      </c>
      <c r="M153" s="17">
        <v>0</v>
      </c>
      <c r="N153" s="6" t="s">
        <v>293</v>
      </c>
      <c r="O153" s="6" t="str">
        <f>VLOOKUP(D153,'[1]3° TRIMESTRE'!$D$5:O$160,12,FALSE)</f>
        <v>https://archivopublico.spd.gob.cl/Transparencia/2024/BP/2381.pdf</v>
      </c>
    </row>
    <row r="154" spans="1:15" s="7" customFormat="1" ht="29.25" customHeight="1" thickBot="1" x14ac:dyDescent="0.3">
      <c r="A154" s="6" t="s">
        <v>75</v>
      </c>
      <c r="B154" s="6" t="s">
        <v>27</v>
      </c>
      <c r="C154" s="6" t="s">
        <v>226</v>
      </c>
      <c r="D154" s="11">
        <v>2377</v>
      </c>
      <c r="E154" s="6" t="s">
        <v>278</v>
      </c>
      <c r="F154" s="9">
        <v>60000000</v>
      </c>
      <c r="G154" s="9" t="s">
        <v>301</v>
      </c>
      <c r="H154" s="6" t="s">
        <v>298</v>
      </c>
      <c r="I154" s="6" t="s">
        <v>290</v>
      </c>
      <c r="J154" s="6" t="s">
        <v>310</v>
      </c>
      <c r="K154" s="6" t="s">
        <v>311</v>
      </c>
      <c r="L154" s="9">
        <v>0</v>
      </c>
      <c r="M154" s="17">
        <v>0</v>
      </c>
      <c r="N154" s="6" t="s">
        <v>293</v>
      </c>
      <c r="O154" s="6" t="str">
        <f>VLOOKUP(D154,'[1]3° TRIMESTRE'!$D$5:O$160,12,FALSE)</f>
        <v>https://archivopublico.spd.gob.cl/Transparencia/2024/BP/2377.pdf</v>
      </c>
    </row>
    <row r="155" spans="1:15" s="7" customFormat="1" ht="29.25" customHeight="1" thickBot="1" x14ac:dyDescent="0.3">
      <c r="A155" s="6" t="s">
        <v>75</v>
      </c>
      <c r="B155" s="6" t="s">
        <v>21</v>
      </c>
      <c r="C155" s="6" t="s">
        <v>227</v>
      </c>
      <c r="D155" s="11">
        <v>2378</v>
      </c>
      <c r="E155" s="6" t="s">
        <v>278</v>
      </c>
      <c r="F155" s="9">
        <v>60000000</v>
      </c>
      <c r="G155" s="9" t="s">
        <v>301</v>
      </c>
      <c r="H155" s="6" t="s">
        <v>298</v>
      </c>
      <c r="I155" s="6" t="s">
        <v>290</v>
      </c>
      <c r="J155" s="6" t="s">
        <v>310</v>
      </c>
      <c r="K155" s="6" t="s">
        <v>311</v>
      </c>
      <c r="L155" s="9">
        <v>0</v>
      </c>
      <c r="M155" s="17">
        <v>0</v>
      </c>
      <c r="N155" s="6" t="s">
        <v>293</v>
      </c>
      <c r="O155" s="6" t="str">
        <f>VLOOKUP(D155,'[1]3° TRIMESTRE'!$D$5:O$160,12,FALSE)</f>
        <v>https://archivopublico.spd.gob.cl/Transparencia/2024/BP/2378.pdf</v>
      </c>
    </row>
    <row r="156" spans="1:15" s="7" customFormat="1" ht="29.25" customHeight="1" thickBot="1" x14ac:dyDescent="0.3">
      <c r="A156" s="6" t="s">
        <v>75</v>
      </c>
      <c r="B156" s="6" t="s">
        <v>15</v>
      </c>
      <c r="C156" s="6" t="s">
        <v>228</v>
      </c>
      <c r="D156" s="11">
        <v>2382</v>
      </c>
      <c r="E156" s="6" t="s">
        <v>278</v>
      </c>
      <c r="F156" s="9">
        <v>60000000</v>
      </c>
      <c r="G156" s="9" t="s">
        <v>301</v>
      </c>
      <c r="H156" s="6" t="s">
        <v>298</v>
      </c>
      <c r="I156" s="6" t="s">
        <v>290</v>
      </c>
      <c r="J156" s="6" t="s">
        <v>310</v>
      </c>
      <c r="K156" s="6" t="s">
        <v>311</v>
      </c>
      <c r="L156" s="9">
        <v>0</v>
      </c>
      <c r="M156" s="17">
        <v>0</v>
      </c>
      <c r="N156" s="6" t="s">
        <v>293</v>
      </c>
      <c r="O156" s="6" t="str">
        <f>VLOOKUP(D156,'[1]3° TRIMESTRE'!$D$5:O$160,12,FALSE)</f>
        <v>https://archivopublico.spd.gob.cl/Transparencia/2024/BP/2382.pdf</v>
      </c>
    </row>
    <row r="157" spans="1:15" s="7" customFormat="1" ht="29.25" customHeight="1" thickBot="1" x14ac:dyDescent="0.3">
      <c r="A157" s="6" t="s">
        <v>75</v>
      </c>
      <c r="B157" s="6" t="s">
        <v>76</v>
      </c>
      <c r="C157" s="6" t="s">
        <v>229</v>
      </c>
      <c r="D157" s="11">
        <v>2379</v>
      </c>
      <c r="E157" s="6" t="s">
        <v>278</v>
      </c>
      <c r="F157" s="9">
        <v>60000000</v>
      </c>
      <c r="G157" s="9" t="s">
        <v>301</v>
      </c>
      <c r="H157" s="6" t="s">
        <v>298</v>
      </c>
      <c r="I157" s="6" t="s">
        <v>290</v>
      </c>
      <c r="J157" s="6" t="s">
        <v>310</v>
      </c>
      <c r="K157" s="6" t="s">
        <v>311</v>
      </c>
      <c r="L157" s="9">
        <v>0</v>
      </c>
      <c r="M157" s="17">
        <v>0</v>
      </c>
      <c r="N157" s="6" t="s">
        <v>293</v>
      </c>
      <c r="O157" s="6" t="str">
        <f>VLOOKUP(D157,'[1]3° TRIMESTRE'!$D$5:O$160,12,FALSE)</f>
        <v>https://archivopublico.spd.gob.cl/Transparencia/2024/BP/2379.pdf</v>
      </c>
    </row>
    <row r="158" spans="1:15" s="7" customFormat="1" ht="29.25" customHeight="1" thickBot="1" x14ac:dyDescent="0.3">
      <c r="A158" s="6" t="s">
        <v>75</v>
      </c>
      <c r="B158" s="6" t="s">
        <v>30</v>
      </c>
      <c r="C158" s="6" t="s">
        <v>230</v>
      </c>
      <c r="D158" s="11">
        <v>2380</v>
      </c>
      <c r="E158" s="6" t="s">
        <v>278</v>
      </c>
      <c r="F158" s="9">
        <v>60000000</v>
      </c>
      <c r="G158" s="9" t="s">
        <v>301</v>
      </c>
      <c r="H158" s="6" t="s">
        <v>298</v>
      </c>
      <c r="I158" s="6" t="s">
        <v>290</v>
      </c>
      <c r="J158" s="6" t="s">
        <v>310</v>
      </c>
      <c r="K158" s="6" t="s">
        <v>311</v>
      </c>
      <c r="L158" s="9">
        <v>0</v>
      </c>
      <c r="M158" s="17">
        <v>0</v>
      </c>
      <c r="N158" s="6" t="s">
        <v>293</v>
      </c>
      <c r="O158" s="6" t="str">
        <f>VLOOKUP(D158,'[1]3° TRIMESTRE'!$D$5:O$160,12,FALSE)</f>
        <v>https://archivopublico.spd.gob.cl/Transparencia/2024/BP/2380.pdf</v>
      </c>
    </row>
    <row r="159" spans="1:15" s="7" customFormat="1" ht="29.25" customHeight="1" thickBot="1" x14ac:dyDescent="0.3">
      <c r="A159" s="6" t="s">
        <v>75</v>
      </c>
      <c r="B159" s="6" t="s">
        <v>66</v>
      </c>
      <c r="C159" s="6" t="s">
        <v>231</v>
      </c>
      <c r="D159" s="11">
        <v>2405</v>
      </c>
      <c r="E159" s="6" t="s">
        <v>286</v>
      </c>
      <c r="F159" s="9">
        <v>9091500</v>
      </c>
      <c r="G159" s="9" t="s">
        <v>301</v>
      </c>
      <c r="H159" s="6" t="s">
        <v>298</v>
      </c>
      <c r="I159" s="6" t="s">
        <v>290</v>
      </c>
      <c r="J159" s="6" t="s">
        <v>308</v>
      </c>
      <c r="K159" s="6" t="s">
        <v>309</v>
      </c>
      <c r="L159" s="9">
        <v>0</v>
      </c>
      <c r="M159" s="17">
        <v>0</v>
      </c>
      <c r="N159" s="6" t="s">
        <v>293</v>
      </c>
      <c r="O159" s="6" t="str">
        <f>VLOOKUP(D159,'[1]3° TRIMESTRE'!$D$5:O$160,12,FALSE)</f>
        <v>https://archivopublico.spd.gob.cl/Transparencia/2024/BP/2405.pdf</v>
      </c>
    </row>
    <row r="160" spans="1:15" s="7" customFormat="1" ht="29.25" customHeight="1" thickBot="1" x14ac:dyDescent="0.3">
      <c r="A160" s="6" t="s">
        <v>75</v>
      </c>
      <c r="B160" s="6" t="s">
        <v>70</v>
      </c>
      <c r="C160" s="6" t="s">
        <v>232</v>
      </c>
      <c r="D160" s="11">
        <v>2404</v>
      </c>
      <c r="E160" s="6" t="s">
        <v>286</v>
      </c>
      <c r="F160" s="9">
        <v>60000000</v>
      </c>
      <c r="G160" s="9" t="s">
        <v>301</v>
      </c>
      <c r="H160" s="6" t="s">
        <v>298</v>
      </c>
      <c r="I160" s="6" t="s">
        <v>290</v>
      </c>
      <c r="J160" s="6" t="s">
        <v>310</v>
      </c>
      <c r="K160" s="6" t="s">
        <v>311</v>
      </c>
      <c r="L160" s="9">
        <v>0</v>
      </c>
      <c r="M160" s="17">
        <v>0</v>
      </c>
      <c r="N160" s="6" t="s">
        <v>293</v>
      </c>
      <c r="O160" s="6" t="str">
        <f>VLOOKUP(D160,'[1]3° TRIMESTRE'!$D$5:O$160,12,FALSE)</f>
        <v>https://archivopublico.spd.gob.cl/Transparencia/2024/BP/2404.pdf</v>
      </c>
    </row>
    <row r="161" spans="1:15" s="7" customFormat="1" ht="18.75" thickBot="1" x14ac:dyDescent="0.3">
      <c r="A161" s="6"/>
      <c r="B161" s="6"/>
      <c r="C161" s="6"/>
      <c r="D161" s="10"/>
      <c r="E161" s="6"/>
      <c r="F161" s="14">
        <v>8090702936</v>
      </c>
      <c r="G161" s="6"/>
      <c r="H161" s="6"/>
      <c r="I161" s="6"/>
      <c r="J161" s="6"/>
      <c r="K161" s="6"/>
      <c r="L161" s="9"/>
      <c r="M161" s="17"/>
      <c r="N161" s="6"/>
      <c r="O161" s="6"/>
    </row>
  </sheetData>
  <autoFilter ref="A4:O161" xr:uid="{00C73DE9-C095-4F68-9364-F5295DD41FF5}"/>
  <mergeCells count="3">
    <mergeCell ref="A1:O1"/>
    <mergeCell ref="A2:O2"/>
    <mergeCell ref="A3:O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7118ca-364b-4fec-9dff-b078d117e07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031097C9B0CC48A9DDE583FD444C1C" ma:contentTypeVersion="7" ma:contentTypeDescription="Crear nuevo documento." ma:contentTypeScope="" ma:versionID="a817365c8d09a604550f9261c41991f2">
  <xsd:schema xmlns:xsd="http://www.w3.org/2001/XMLSchema" xmlns:xs="http://www.w3.org/2001/XMLSchema" xmlns:p="http://schemas.microsoft.com/office/2006/metadata/properties" xmlns:ns3="9f7118ca-364b-4fec-9dff-b078d117e072" xmlns:ns4="0bf5d293-707c-4a86-a170-6e9062188646" targetNamespace="http://schemas.microsoft.com/office/2006/metadata/properties" ma:root="true" ma:fieldsID="90f1885a425841ae6fa6900f9f6a3c24" ns3:_="" ns4:_="">
    <xsd:import namespace="9f7118ca-364b-4fec-9dff-b078d117e072"/>
    <xsd:import namespace="0bf5d293-707c-4a86-a170-6e90621886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118ca-364b-4fec-9dff-b078d117e0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5d293-707c-4a86-a170-6e906218864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0A3D8-E391-497A-8EB5-A38C61E2F3CC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9f7118ca-364b-4fec-9dff-b078d117e072"/>
    <ds:schemaRef ds:uri="http://purl.org/dc/elements/1.1/"/>
    <ds:schemaRef ds:uri="http://purl.org/dc/terms/"/>
    <ds:schemaRef ds:uri="0bf5d293-707c-4a86-a170-6e906218864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A627C9D-F30C-44F7-A4F8-293CF85B77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0DD392-B437-4834-85AE-F3953E7A6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7118ca-364b-4fec-9dff-b078d117e072"/>
    <ds:schemaRef ds:uri="0bf5d293-707c-4a86-a170-6e90621886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3°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2021-04-01T19:04:44Z</dcterms:created>
  <dcterms:modified xsi:type="dcterms:W3CDTF">2024-10-21T21:47:35Z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0x010100E8031097C9B0CC48A9DDE583FD444C1C</vt:lpwstr>
  </property>
</Properties>
</file>