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FDA45E32-9A25-4B42-B95F-CE254080C354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4° TRIMESTRE" sheetId="5" r:id="rId1"/>
  </sheets>
  <definedNames>
    <definedName name="_xlnm._FilterDatabase" localSheetId="0" hidden="1">'4° TRIMESTRE'!$A$4:$O$60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5" l="1"/>
  <c r="K36" i="5"/>
  <c r="K35" i="5"/>
  <c r="K33" i="5"/>
  <c r="K28" i="5"/>
  <c r="K24" i="5"/>
  <c r="K23" i="5"/>
  <c r="K22" i="5"/>
  <c r="K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4" authorId="0" shapeId="0" xr:uid="{A8256FBF-93B4-4568-AE43-89BED162DED8}">
      <text>
        <r>
          <rPr>
            <b/>
            <sz val="11"/>
            <color indexed="81"/>
            <rFont val="Tahoma"/>
            <family val="2"/>
          </rPr>
          <t xml:space="preserve">
¿Cómo se seleccionó a los beneficiarios?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E770446F-BDDA-421F-85A7-A65CF2E2D0AE}">
      <text>
        <r>
          <rPr>
            <b/>
            <sz val="11"/>
            <color indexed="81"/>
            <rFont val="Tahoma"/>
            <family val="2"/>
          </rPr>
          <t>¿Cómo se asigna ese proyecto a los beneficiarios? En caso de que corresponda.</t>
        </r>
      </text>
    </comment>
  </commentList>
</comments>
</file>

<file path=xl/sharedStrings.xml><?xml version="1.0" encoding="utf-8"?>
<sst xmlns="http://schemas.openxmlformats.org/spreadsheetml/2006/main" count="614" uniqueCount="231">
  <si>
    <t>Principal</t>
  </si>
  <si>
    <t>Título</t>
  </si>
  <si>
    <t>Programa</t>
  </si>
  <si>
    <t>N° Doc.</t>
  </si>
  <si>
    <t>Fecha Doc.</t>
  </si>
  <si>
    <t>Monto</t>
  </si>
  <si>
    <t>METODOLOGIA DE ELECCION</t>
  </si>
  <si>
    <t>MODALIDAD DE ASIGNACION</t>
  </si>
  <si>
    <t>NOMINA DE BENEFICIARIOS</t>
  </si>
  <si>
    <t>ACTIVIDADES FINANCIADAS</t>
  </si>
  <si>
    <t>OBJETIVOS Y METAS ANUALES</t>
  </si>
  <si>
    <t xml:space="preserve"> a) Publicar en su sitio electrónico institucional un informe trimestral que contenga, en su caso, la individualización de los proyectos beneficiados con cargo a los Subtítulos 24 y 33, nómina de beneficiarios, metodología de elección de éstos, las personas o entidades ejecutoras de los recursos, los montos asignados, la modalidad de asignación, las actividades financiadas, los objetivos y metas anuales, los montos y porcentaje de ejecución, desagregados por programa presupuestario, región y comuna según sea el caso, dentro de los treinta días siguientes al término del respectivo trimestre. En caso de contener coberturas y recursos asignados en glosa, la información deberá presentarse con dicho nivel de desagregación.
Si las asignaciones a las que hace mención el párrafo precedente corresponden a transferencias a municipios, el informe respectivo también deberá contener una copia de los convenios firmados con los alcaldes, el desglose por municipio de los montos transferidos y el criterio bajo el cual éstos fueron distribuidos. </t>
  </si>
  <si>
    <t>2403112 Plan Calle Segura</t>
  </si>
  <si>
    <t>60511020-7 INTENDENCIA REGIONAL DE ANTOFAGASTA</t>
  </si>
  <si>
    <t>69010100-9 ILUSTRE MUNICIPALIDAD DE ARICA</t>
  </si>
  <si>
    <t>69020200-K ILUSTRE MUNICIPALIDAD DE CALAMA</t>
  </si>
  <si>
    <t>69040300-5 I.MUNICIPALIDAD DE COQUIMBO</t>
  </si>
  <si>
    <t>69070100-6 TESORERO MUNICIPAL DE SANTIAGO</t>
  </si>
  <si>
    <t>69110400-1 ILUSTRE MUNICIPALIDAD DE TALCA</t>
  </si>
  <si>
    <t>69170100-K I. MUNICIPALIDAD LOS ANGELES</t>
  </si>
  <si>
    <t>69253900-1 MUNICIPALIDAD DE SAN RAMÓN</t>
  </si>
  <si>
    <t>69254800-0 MUNICIPALIDAD DE RECOLETA</t>
  </si>
  <si>
    <t>COPIA DE LOS CONVENIOS (Indicar Link)</t>
  </si>
  <si>
    <t>MONTO DE EJECUCION</t>
  </si>
  <si>
    <t>% DE EJECUCION</t>
  </si>
  <si>
    <t>69073600-4 ILUSTRE MUNICIPALIDAD DE CARTAGENA</t>
  </si>
  <si>
    <t>69151200-2 I. MUNICIPALIDAD CORONEL</t>
  </si>
  <si>
    <t>69255500-7 MUNICIPALIDAD DE INDEPENDENCIA</t>
  </si>
  <si>
    <t>2403116 Sistema Municipal de Seguridad</t>
  </si>
  <si>
    <t>2403117 Somos Barrio Comercial Protegido</t>
  </si>
  <si>
    <t>Artículo 14 N°18 Letra a) de La Ley de Presupuestos 2024
DETALLE DE PROYECTOS</t>
  </si>
  <si>
    <t xml:space="preserve">2403111 Innovación y Transferencia de Capacidades para la </t>
  </si>
  <si>
    <t>60511130-0 INTENDENCIA REGION METROPOLITANA</t>
  </si>
  <si>
    <t>69254200-2 MUNICIPALIDAD DE CERRO NAVIA</t>
  </si>
  <si>
    <t>69072000-0 MUNICIPALIDAD DE LA CISTERNA</t>
  </si>
  <si>
    <t>69150400-K TESORERO MUNICIPAL DE CONCEPCIÓN</t>
  </si>
  <si>
    <t>69061300-K ILUSTRE MUNICIPALIDAD DE QUILPUE</t>
  </si>
  <si>
    <t>69254300-9 MUNICIPALIDAD DE ESTACION CENTRAL</t>
  </si>
  <si>
    <t>69020300-6 MUNICIPALIDAD ANTOFAGASTA</t>
  </si>
  <si>
    <t>69070200-2 TESORERO MUNICIPAL DE CONCHALI</t>
  </si>
  <si>
    <t>2403118 Somos Barrio Prioritario</t>
  </si>
  <si>
    <t>2402002 Encuesta Nacional Urbana de Seguridad Cuidadana IN</t>
  </si>
  <si>
    <t>60703000-6 INSTITUTO NACIONAL DE ESTADISTICAS</t>
  </si>
  <si>
    <t>60511010-K INTENDENCIA REGION DE TARAPACA</t>
  </si>
  <si>
    <t>60511080-0 INTENDENCIA REGIONAL DEL BIO BIO</t>
  </si>
  <si>
    <t>60511040-1 INTENDENCIA IV REGION</t>
  </si>
  <si>
    <t>60511090-8 INTENDENCIA REGION DE LA ARAUCANIA</t>
  </si>
  <si>
    <t>69070700-4 MUNICIPALIDAD DE LA FLORIDA</t>
  </si>
  <si>
    <t>69071200-8 MUNICIPALIDAD DE RENCA</t>
  </si>
  <si>
    <t>¿ES MUNICIPIO?</t>
  </si>
  <si>
    <t>CUARTO INFORME TRIMESTRAL 
01 de octubre al 31 de diciembre 2024</t>
  </si>
  <si>
    <t>25/10/2024</t>
  </si>
  <si>
    <t>23/12/2024</t>
  </si>
  <si>
    <t>19/12/2024</t>
  </si>
  <si>
    <t>02/12/2024</t>
  </si>
  <si>
    <t>12/12/2024</t>
  </si>
  <si>
    <t>24/10/2024</t>
  </si>
  <si>
    <t>18/12/2024</t>
  </si>
  <si>
    <t>05/11/2024</t>
  </si>
  <si>
    <t>11/10/2024</t>
  </si>
  <si>
    <t>28/10/2024</t>
  </si>
  <si>
    <t>31/12/2024</t>
  </si>
  <si>
    <t>18/10/2024</t>
  </si>
  <si>
    <t>16/12/2024</t>
  </si>
  <si>
    <t>06/11/2024</t>
  </si>
  <si>
    <t>30/12/2024</t>
  </si>
  <si>
    <t>26/12/2024</t>
  </si>
  <si>
    <t>14/10/2024</t>
  </si>
  <si>
    <t>10/10/2024</t>
  </si>
  <si>
    <t>20/12/2024</t>
  </si>
  <si>
    <t>60505000-K DIRECCION GENERAL DE CARABINEROS DE CHILE</t>
  </si>
  <si>
    <t>60506000-5 POLICIA DE INVESTIGACIONES DE CHILE</t>
  </si>
  <si>
    <t>61980530-5 UNIVERSIDAD DE O'HIGGINS</t>
  </si>
  <si>
    <t>60511030-4 INTENDENCIA REGIONAL DE ATACAMA</t>
  </si>
  <si>
    <t>62000450-2 INTENDENCIA REGION DE ÑUBLE</t>
  </si>
  <si>
    <t>60511060-6 INTENDENCIA VI REGION</t>
  </si>
  <si>
    <t>65058917-3 ASOCIACIÓN DE MUNICIPIOS RURALES DE LA REGIÓN METR</t>
  </si>
  <si>
    <t xml:space="preserve">69265990-2 ASOCIACION CHILENA DE MUNICIPALIDADES </t>
  </si>
  <si>
    <t>73923400-K UNIVERSIDAD ALBERTO HURTADO</t>
  </si>
  <si>
    <t>69050600-9 I. MUNICIPALIDAD DE SAN FELIPE</t>
  </si>
  <si>
    <t>69080100-0 TESORERO MUNICIPAL DE RANCAGUA</t>
  </si>
  <si>
    <t>69254100-6 MUNICIPALIDAD DE LO PRADO</t>
  </si>
  <si>
    <t>DEVENGO CONVENIO CARABINEROS DE CHLE IYT24-EBP-0001 REX 3090 23/12/2024</t>
  </si>
  <si>
    <t>DEVENGO CONVENIO POLICIA DE INVESTIGACIONES IYT24-SCN-0001 REX 3038 19-12-24</t>
  </si>
  <si>
    <t>DEVENGO CONVENIO POLICIA DE INVESTIGACIONES IYT24-API-0001 REX 3039</t>
  </si>
  <si>
    <t>DEVENGO CONVENIO UNIVERSIDAD DE O´HIGGINS IYT24-UOH-0001 REX 2889 02/12/2024</t>
  </si>
  <si>
    <t>DEVENGO CONVENIO IM SANTIAGO IYT24-CTV-0003 REX 2968 DEL 12-12-2024</t>
  </si>
  <si>
    <t>DEVENGO CONVENIO CARABINEROS DE CHILE CASE24-API-0001 REX 3091 DEL 23-12-2024</t>
  </si>
  <si>
    <t>MODIFICACION CONVENIO REX N 2624 DPR DE TARAPACA CASE24-RPA-0006 F. 24-10-2024</t>
  </si>
  <si>
    <t>DEVENGO MOD CONVENIO DPR ANTOFAGASTA CASE24-RPA-0005 REX 3022</t>
  </si>
  <si>
    <t>DEVENGO MODIF CONVENIO DPR ATACAMA CASE24-RPA-0007 REX 2705 DEL 05-11-2024</t>
  </si>
  <si>
    <t>DEVENGO CONVENIO DPR COQUIMBO CASE24-RPA-0001 REX 24-10-2024</t>
  </si>
  <si>
    <t>DEVENGO CONVENIO DPR BIOBIO CASE24-RPA-0003 REX 2526 11-10-2024</t>
  </si>
  <si>
    <t>DEVENGO CONVENIO DELEGACION PRE ARAUCANIA REX 2641 CASE24-RPA-0010 25-10-2024</t>
  </si>
  <si>
    <t xml:space="preserve"> DEVENGO MOD CONVENIO DPR METROPOLITANA CASE24-RPA-0004 REX 3021</t>
  </si>
  <si>
    <t>DEVENGO CONVENIO DPR DEL ÑUBLE CASE24-RPA-0008 REX 2647 FECHA 28.10.2024</t>
  </si>
  <si>
    <t>DEVENGO CONVENIO DPR DEL ÑUBLE CASE24-RPA-0008 REX 3023 FECHA 18/12/2024</t>
  </si>
  <si>
    <t>DEVENGO CONVENIO DPR COQUIMBO SNSM24-RRHH-0002 REX 3154 DEL 31-12-2024</t>
  </si>
  <si>
    <t>DEVENGO MODIF CONVENIO DPR DE OHIGGINS SNSM24-RRHH-0009 REX 3152 DEL 31-12-2024</t>
  </si>
  <si>
    <t>DEVENGO CONVENIO DEL PRESIDENCIAL BIOBIO SNSM24-RRHH-0007 REX 3153</t>
  </si>
  <si>
    <t>DEVENGO CONVENIO DELE PRESIDENCIAL METROPOLITANA SNSM24-RRHH-0010 REX 3151</t>
  </si>
  <si>
    <t>DEVENGO CONVENIO ASOCIACION DE MUNICIPIOS RURALES SNSM24-AT-0002 REX 3148</t>
  </si>
  <si>
    <t>DEVENGO CONVENIO IM DE RENCA SNSM24-INCU-0001 REX 3150 DEL 31-12-2024</t>
  </si>
  <si>
    <t>DEVENGO CONVENIO ACHM SNSM24-AT-0001 REX 2157 DEL 31-12-2024</t>
  </si>
  <si>
    <t>DEVENGO CONVENIO UNIVERSIDAD ALBERTO HURTADO SNSM24-INCU-0002 REX 3149</t>
  </si>
  <si>
    <t>DEVENGO CONVENIO IM ARICA SBC24-CMP-0002 REX 3155 31-12-2024</t>
  </si>
  <si>
    <t>DEVENGO CONVENIO IM DE ANTOFAGASTA SBC24-CMP-0001 REX 3156 DEL 31-12-2024</t>
  </si>
  <si>
    <t>DEVENGO CONVENIO IM DE COQUIMBO SBC24-CMP-0004 REX 2530 DEL 11-10-2024</t>
  </si>
  <si>
    <t>DEVENGO CONVENIO IM DE LA FLORIDA SBC24-CMP-0008 REX 2558 DEL 18-10-2024</t>
  </si>
  <si>
    <t>DEVENGO CONVENIO IM ESTACION CENTRAL SBC24-RRHH-0005 REX 2706 DEL 05-11-2024</t>
  </si>
  <si>
    <t>DEVENGO CONVENIO IM ESTACION CENTRAL SBC24-CMP-0005 REX 2990</t>
  </si>
  <si>
    <t>DEVENGO CONVENIO CARABINEROS DE CHILE SB24-PP-0001 REX 2723 06-11-2024</t>
  </si>
  <si>
    <t>DEVENGO CONVENIO POLICIA DE INVESTIGACIONES SB24-PP-0002 REX 3118</t>
  </si>
  <si>
    <t>DEVENGO CONVENIO IM DE CALAMA SB24-CMP-0045 REX 3085 23-12-2024</t>
  </si>
  <si>
    <t>DEVENGO CONVENIO IM COQUIMBO SB24-CMP-0007 REX 2987 16-12-2024</t>
  </si>
  <si>
    <t>DEVENGO CONVENIO IM SAN FELIPE SB24-CMP-0028 REX 2522 DEL 11-10-2024</t>
  </si>
  <si>
    <t>DEVENGO CONVENIO IM QUILPUE SB24-CMP-0057 REX 2525 DEL 11-10-2024</t>
  </si>
  <si>
    <t>DEVENGO CONVENIO IM CONCHALI SB24-CMP-0005 REX 2520 11-10-2024</t>
  </si>
  <si>
    <t>DEVENGO CONVENIO IM RENCA SB24-CMP-0059 REX 2523</t>
  </si>
  <si>
    <t>DEVENGO CONVENIO IM LA CISTERNA SB24-RRHH-0053 REX 3116</t>
  </si>
  <si>
    <t>DEVENGO CONVENIO IM LA CISTRENA SB24-CMP-0062 REX 3117</t>
  </si>
  <si>
    <t>DEVENGO CONVENIO IM CARTAGENA SB24-CMP-0046 REX 2536 DEL 14-10-2024</t>
  </si>
  <si>
    <t>DEVENGO CONVENIO IM DE RANCAGUA SB24-CMP-0026 REX 2519 DEL 11-10-2024</t>
  </si>
  <si>
    <t>DEVENGO CONVENIO IM DE RANCAGUA SB24-CMP-0024 REX 2518 DEL 11-10-2024</t>
  </si>
  <si>
    <t>DEVENGO CONVENIO IM DE RANCAGUA SB24-CMP-0025 REX 2517  DEL 11-10-2024</t>
  </si>
  <si>
    <t>DEVENGO CONVENIO IM DE TALCA SB24-CMP-0032 REX 2504 10-10-2024</t>
  </si>
  <si>
    <t>DEVENGO CONVENIO IM DE TALCA SB24-CMP-0031 REX 2505 10-10-2024</t>
  </si>
  <si>
    <t>DEVENGO CONVENIO IM DE CONCEPCION SB24-CMP-0048 REX 2553 DEL 18-10-2024</t>
  </si>
  <si>
    <t>DEVENGO CONVENIO IM DE CORONEL SB24-CMP-0049 REX 2524 DEL 11-10-2024</t>
  </si>
  <si>
    <t>DEVENGO CONVENIO IM DE LOS ANGELES SB24-CMP-0053 REX 3065 DEL 20-12-2024</t>
  </si>
  <si>
    <t>DEVENGO CONVENIO IM SAN RAMON SB24-CMP-0061 REX 2554 18-10-2024</t>
  </si>
  <si>
    <t>DEVENGO CONVENIO IM LO PRADO SB24-CMP-0043 REX 2988</t>
  </si>
  <si>
    <t>DEVENGO CONVENIO IM CERRO NAVIA SB24-CMP-0004 REX 2535</t>
  </si>
  <si>
    <t>DEVENGO CONVENIO IM ESTACION CENTRAL SB24-CMP-0050 REX 3045</t>
  </si>
  <si>
    <t>DEVENGO CONVENIO IM RECOLETA SB24-CMP-0058 REX 2521</t>
  </si>
  <si>
    <t>DEVENGO CONVENIO IM INDEPENDENCIA SB24-CMP-0051 REX 2879 02-12-24</t>
  </si>
  <si>
    <t>Población general y persona/hogares victimizados</t>
  </si>
  <si>
    <t>Diseño muestral probabilistico, trietápico, estratificado con igual probabilidad de selección en  cada etapa.</t>
  </si>
  <si>
    <t>No corresponde</t>
  </si>
  <si>
    <t>NO</t>
  </si>
  <si>
    <t>Contar con Indicadores de victimización y percepcción de inseguridad a partir de ENUSC 2024</t>
  </si>
  <si>
    <t>Levantamiento de encuesta de victimización ENUSC 2024, representatividad nacional y regional</t>
  </si>
  <si>
    <t xml:space="preserve">DEVENGO CONVENIO INSTITUTO NACIONAL DE ESTADISTICAS ENUSC 2024 RES 16-10-24 </t>
  </si>
  <si>
    <t>https://archivopublico.spd.gov.cl/Transparencia/2024/Otros/16.pdf</t>
  </si>
  <si>
    <t>NACIONAL</t>
  </si>
  <si>
    <t>NO APLICA</t>
  </si>
  <si>
    <t>CONVENIO</t>
  </si>
  <si>
    <t xml:space="preserve">Proyecto de adquisición de tecnología, medios logísticos y RR.HH., para la sección Encargo y Búsqueda de personas por Ley 21.500. </t>
  </si>
  <si>
    <t>Implementación del ssitema de búsqueda y localización de personas bajo el marco de la Ley 21.500.</t>
  </si>
  <si>
    <t>proyecto de adquisición de equipos forenses Escáner Láser 3D BLK 360 G2, para los Laboratorios de Criminalística</t>
  </si>
  <si>
    <t>Implementar el uso de escáneres láser 3D en los laboratorios de criminalística para mejorar la calidad y rapidez en la generación de informes periciales.</t>
  </si>
  <si>
    <t xml:space="preserve">Administración y Funcionamiento API Autoseguro </t>
  </si>
  <si>
    <t>funcionamiento de la API Autoseguro y actualizar periódicamente la base de datos de vehículos sustraídos para mejorar la eficiencia en la recuperación de automóviles.</t>
  </si>
  <si>
    <t>Estudios de las capacidades rurales en Chile para la Gestión de la seguridad y la prevencion del delito.</t>
  </si>
  <si>
    <t>Realización de un estudio sobre las capacidades municipales rurales en Chile para la gestión de la seguridad y prevención del delito</t>
  </si>
  <si>
    <t>COMUNAL</t>
  </si>
  <si>
    <t>Instalación de cámaras asociados a recintos culturales</t>
  </si>
  <si>
    <t xml:space="preserve">instalar cámaras de Teleprotección en las inmediaciones y/o cercanía a recintos culturales a fin de cooperar con la labor de seguridad pública a nivel comunal y con ello contribuir a la prevención del delito y la violencia, mediante el incremento de las capacidades tecnológicas de gestión municipal.  </t>
  </si>
  <si>
    <t>SI</t>
  </si>
  <si>
    <t>REGIONAL</t>
  </si>
  <si>
    <t>Continuidad operacional Sistema de Televigilancia Movil (Drones) (horas de vuelo - RRHH - Gastos Op.)</t>
  </si>
  <si>
    <t>Realización de horas de vuelo de drones, para Seguridad Pública en la región.</t>
  </si>
  <si>
    <t>https://archivopublico.spd.gov.cl/Transparencia/2024/CASE/2624.pdf</t>
  </si>
  <si>
    <t>https://archivopublico.spd.gob.cl/Transparencia/2024/CASE/2623.pdf</t>
  </si>
  <si>
    <t>https://archivopublico.spd.gob.cl/Transparencia/2024/CASE/2526.pdf</t>
  </si>
  <si>
    <t>https://archivopublico.spd.gob.cl/Transparencia/2024/CASE/2641.pdf</t>
  </si>
  <si>
    <t>https://archivopublico.spd.gob.cl/Transparencia/2024/CASE/2647.pdf</t>
  </si>
  <si>
    <t>TRANSFERENCIA DE RECURSOS</t>
  </si>
  <si>
    <t>CONTRATACIÓN DE COORDINADOR  MACROCOMUNAL QUIEN TIENE A SU CARGO  LA IMPLEMENTACIÓN DEL PROGRAMA SISTEMA NACIONAL DE SEGURIDA MUNICIPAL  EN LA COMUNA.</t>
  </si>
  <si>
    <t>IMPLEMENTAR EL 1 COMPONENTE DEL PROGRAMA</t>
  </si>
  <si>
    <t>FINANCIAR UN CONVENIO QUE PERMITA CONTRATA RECURSOS HUMANOS PARA ASISTENCIA TÉCNICA EN LA EJECUCIÓN DEL PROGRAMA</t>
  </si>
  <si>
    <t>MUNICIPAL</t>
  </si>
  <si>
    <t>CONCURSO</t>
  </si>
  <si>
    <t>IMPLEMENTAR EL 3 COMPONENTE DEL PROGRAMA</t>
  </si>
  <si>
    <t>FINANCIAR UN INICIATIVA INNOVADORA EN MATERIA DE PREVENCIÓN DEL DELITO</t>
  </si>
  <si>
    <t>FINANCIAR UNA INICIATIVA INNOVADORA EN PREVENCIÓN DEL DELITO.</t>
  </si>
  <si>
    <t>BARRIO</t>
  </si>
  <si>
    <t>RANKING</t>
  </si>
  <si>
    <t>FINANCIAR UNO O DOS PROYECTOS EN MATERIAS DE PREVENCIÓN DEL DELITO.</t>
  </si>
  <si>
    <t>https://archivopublico.spd.gov.cl/Transparencia/2024/SNSM/3156.pdf</t>
  </si>
  <si>
    <t>https://archivopublico.spd.gov.cl/Transparencia/2024/BCP/2558.pdf</t>
  </si>
  <si>
    <t>CONTRATACIÓN DEL GESTOR BARRIAL QUIEN TIENE A SU CARGO  LA IMPLEMENTACIÓN DEL PROGRAMA SOMOS BARRIO COMERCIAL EN LA COMUNA</t>
  </si>
  <si>
    <t>https://archivopublico.spd.gov.cl/Transparencia/2024/BCP/2706.pdf</t>
  </si>
  <si>
    <t>https://archivopublico.spd.gov.cl/Transparencia/2024/BCP/2990.pdf</t>
  </si>
  <si>
    <t>SUSCRIBIR UN CONVENIO PARA FINANCIAR EL PILAR POLICIAL, MEDIANTE LA ADQUISICIÓN DE VEHÍCULOS, INSUMOS PARA BRIGADAS ESCOLARES Y HABILITACIÓN DE SALAS DE FAMILIA.</t>
  </si>
  <si>
    <t>https://archivopublico.spd.gov.cl/Transparencia/2024/BP/2723.pdf</t>
  </si>
  <si>
    <t>SUSCRIBIR UN CONVENIO PARA FINANCIAR EL PILAR POLICIAL, MEDIANTE LA ADQUISICIÓN DE TECNOLOGÍA PARA PREVENIR DELITOS RELACIONADOS CON EL PROGRAMA SOMOS BARRIOS.</t>
  </si>
  <si>
    <t>https://archivopublico.spd.gov.cl/Transparencia/2024/BP/3118.pdf</t>
  </si>
  <si>
    <t>https://archivopublico.spd.gov.cl/Transparencia/2024/BP/3085.pdf</t>
  </si>
  <si>
    <t>https://archivopublico.spd.gov.cl/Transparencia/2024/BP/2987.pdf</t>
  </si>
  <si>
    <t>https://archivopublico.spd.gov.cl/Transparencia/2024/BP/2522.pdf</t>
  </si>
  <si>
    <t>https://archivopublico.spd.gov.cl/Transparencia/2024/BP/2525.pdf</t>
  </si>
  <si>
    <t>https://archivopublico.spd.gov.cl/Transparencia/2024/BP/2520.pdf</t>
  </si>
  <si>
    <t>https://archivopublico.spd.gov.cl/Transparencia/2024/BP/2523.pdf</t>
  </si>
  <si>
    <t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t>
  </si>
  <si>
    <t>https://archivopublico.spd.gov.cl/Transparencia/2024/BP/3116.pdf</t>
  </si>
  <si>
    <t>https://archivopublico.spd.gov.cl/Transparencia/2024/BP/3117.pdf</t>
  </si>
  <si>
    <t>https://archivopublico.spd.gov.cl/Transparencia/2024/BP/2536.pdf</t>
  </si>
  <si>
    <t>https://archivopublico.spd.gov.cl/Transparencia/2024/BP/2519.pdf</t>
  </si>
  <si>
    <t>https://archivopublico.spd.gov.cl/Transparencia/2024/BP/2518.pdf</t>
  </si>
  <si>
    <t>https://archivopublico.spd.gov.cl/Transparencia/2024/BP/2517.pdf</t>
  </si>
  <si>
    <t>https://archivopublico.spd.gov.cl/Transparencia/2024/BP/2504.pdf</t>
  </si>
  <si>
    <t>https://archivopublico.spd.gov.cl/Transparencia/2024/BP/2505.pdf</t>
  </si>
  <si>
    <t>https://archivopublico.spd.gov.cl/Transparencia/2024/BP/2553.pdf</t>
  </si>
  <si>
    <t>https://archivopublico.spd.gov.cl/Transparencia/2024/BP/2524.pdf</t>
  </si>
  <si>
    <t>https://archivopublico.spd.gov.cl/Transparencia/2024/BP/3065.pdf</t>
  </si>
  <si>
    <t>https://archivopublico.spd.gov.cl/Transparencia/2024/BP/2554.pdf</t>
  </si>
  <si>
    <t>https://archivopublico.spd.gov.cl/Transparencia/2024/BP/2988.pdf</t>
  </si>
  <si>
    <t>https://archivopublico.spd.gov.cl/Transparencia/2024/BP/2535.pdf</t>
  </si>
  <si>
    <t>https://archivopublico.spd.gov.cl/Transparencia/2024/BP/2521.pdf</t>
  </si>
  <si>
    <t>https://archivopublico.spd.gov.cl/Transparencia/2024/BP/2879.pdf</t>
  </si>
  <si>
    <t xml:space="preserve">https://archivopublico.spd.gov.cl/Transparencia/2024/SNSM/3154.pdf </t>
  </si>
  <si>
    <t xml:space="preserve">https://archivopublico.spd.gov.cl/Transparencia/2024/SNSM/3152.pdf </t>
  </si>
  <si>
    <t xml:space="preserve">https://archivopublico.spd.gov.cl/Transparencia/2024/SNSM/3153.pdf </t>
  </si>
  <si>
    <t xml:space="preserve">https://archivopublico.spd.gov.cl/Transparencia/2024/SNSM/3151.pdf </t>
  </si>
  <si>
    <t xml:space="preserve">https://archivopublico.spd.gov.cl/Transparencia/2024/SNSM/3148.pdf </t>
  </si>
  <si>
    <t xml:space="preserve">https://archivopublico.spd.gov.cl/Transparencia/2024/SNSM/3150.pdf </t>
  </si>
  <si>
    <t xml:space="preserve">https://archivopublico.spd.gov.cl/Transparencia/2024/SNSM/3157.pdf </t>
  </si>
  <si>
    <t xml:space="preserve">https://archivopublico.spd.gov.cl/Transparencia/2024/SNSM/3149.pdf </t>
  </si>
  <si>
    <t xml:space="preserve">https://archivopublico.spd.gov.cl/Transparencia/2024/SNSM/3155.pdf </t>
  </si>
  <si>
    <t xml:space="preserve">https://archivopublico.spd.gov.cl/Transparencia/2024/SNSM/2530.pdf </t>
  </si>
  <si>
    <t xml:space="preserve">https://archivopublico.spd.gov.cl/Transparencia/2024/IYT/3090.pdf </t>
  </si>
  <si>
    <t xml:space="preserve">https://archivopublico.spd.gov.cl/Transparencia/2024/IYT/3038.pdf </t>
  </si>
  <si>
    <t xml:space="preserve">https://archivopublico.spd.gov.cl/Transparencia/2024/IYT/3039.pdf </t>
  </si>
  <si>
    <t xml:space="preserve">https://archivopublico.spd.gov.cl/Transparencia/2024/Otros/2889.pdf </t>
  </si>
  <si>
    <t xml:space="preserve">https://archivopublico.spd.gov.cl/Transparencia/2024/IYT/2968.pdf </t>
  </si>
  <si>
    <t xml:space="preserve">https://archivopublico.spd.gov.cl/Transparencia/2024/CASE/3091.pdf </t>
  </si>
  <si>
    <t xml:space="preserve">https://archivopublico.spd.gov.cl/Transparencia/2024/CASE/3022.pdf </t>
  </si>
  <si>
    <t xml:space="preserve">https://archivopublico.spd.gov.cl/Transparencia/2024/CASE/2705.pdf </t>
  </si>
  <si>
    <t xml:space="preserve">https://archivopublico.spd.gov.cl/Transparencia/2024/CASE/3021.pdf </t>
  </si>
  <si>
    <t xml:space="preserve">https://archivopublico.spd.gov.cl/Transparencia/2024/CASE/3023.pdf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</si>
</sst>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10" x14ac:knownFonts="1">
    <font>
      <sz val="11"/>
      <color theme="1"/>
      <name val="Calibri"/>
      <family val="2"/>
      <scheme val="minor"/>
    </font>
    <font>
      <sz val="10"/>
      <color rgb="FF666666"/>
      <name val="Trebuchet MS"/>
      <family val="2"/>
    </font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6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6">
    <xf numFmtId="0" fontId="0" fillId="0" borderId="0"/>
    <xf numFmtId="0" fontId="2" fillId="2" borderId="1"/>
    <xf numFmtId="42" fontId="2" fillId="2" borderId="1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1"/>
    <xf numFmtId="0" fontId="2" fillId="2" borderId="1" xfId="1" applyAlignment="1">
      <alignment horizontal="center"/>
    </xf>
    <xf numFmtId="42" fontId="0" fillId="2" borderId="1" xfId="2" applyFont="1"/>
    <xf numFmtId="0" fontId="4" fillId="3" borderId="2" xfId="1" applyFont="1" applyFill="1" applyBorder="1" applyAlignment="1">
      <alignment horizontal="center" vertical="center" wrapText="1"/>
    </xf>
    <xf numFmtId="42" fontId="4" fillId="3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0" fontId="2" fillId="0" borderId="1" xfId="1" applyFill="1"/>
    <xf numFmtId="0" fontId="7" fillId="0" borderId="1" xfId="1" applyFont="1" applyFill="1" applyAlignment="1">
      <alignment horizontal="left" vertical="center"/>
    </xf>
    <xf numFmtId="41" fontId="1" fillId="0" borderId="2" xfId="3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1" fontId="4" fillId="3" borderId="2" xfId="3" applyFont="1" applyFill="1" applyBorder="1" applyAlignment="1">
      <alignment horizontal="center" vertical="center" wrapText="1"/>
    </xf>
    <xf numFmtId="41" fontId="2" fillId="2" borderId="1" xfId="3" applyFill="1" applyBorder="1"/>
    <xf numFmtId="9" fontId="4" fillId="3" borderId="3" xfId="4" applyFont="1" applyFill="1" applyBorder="1" applyAlignment="1">
      <alignment horizontal="right" vertical="center" wrapText="1"/>
    </xf>
    <xf numFmtId="9" fontId="1" fillId="0" borderId="2" xfId="4" applyFont="1" applyBorder="1" applyAlignment="1">
      <alignment horizontal="right" vertical="center" wrapText="1"/>
    </xf>
    <xf numFmtId="9" fontId="2" fillId="2" borderId="1" xfId="4" applyFill="1" applyBorder="1" applyAlignment="1">
      <alignment horizontal="right"/>
    </xf>
    <xf numFmtId="9" fontId="1" fillId="0" borderId="4" xfId="4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9" fillId="0" borderId="2" xfId="5" applyNumberFormat="1" applyBorder="1" applyAlignment="1">
      <alignment horizontal="left" vertical="center" wrapText="1"/>
    </xf>
    <xf numFmtId="0" fontId="3" fillId="2" borderId="1" xfId="1" applyFont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0" fontId="6" fillId="2" borderId="1" xfId="1" applyFont="1" applyAlignment="1">
      <alignment horizontal="left" vertical="center" wrapText="1"/>
    </xf>
    <xf numFmtId="41" fontId="6" fillId="2" borderId="1" xfId="3" applyFont="1" applyFill="1" applyBorder="1" applyAlignment="1">
      <alignment horizontal="left" vertical="center" wrapText="1"/>
    </xf>
    <xf numFmtId="0" fontId="2" fillId="2" borderId="1" xfId="1" applyAlignment="1">
      <alignment horizontal="center" vertical="center"/>
    </xf>
  </cellXfs>
  <cellStyles count="6">
    <cellStyle name="Hipervínculo" xfId="5" builtinId="8"/>
    <cellStyle name="Millares [0]" xfId="3" builtinId="6"/>
    <cellStyle name="Moneda [0] 2" xfId="2" xr:uid="{00000000-0005-0000-0000-000002000000}"/>
    <cellStyle name="Normal" xfId="0" builtinId="0"/>
    <cellStyle name="Normal 2" xfId="1" xr:uid="{00000000-0005-0000-0000-000004000000}"/>
    <cellStyle name="Porcentaje" xfId="4" builtinId="5"/>
  </cellStyles>
  <dxfs count="0"/>
  <tableStyles count="0" defaultTableStyle="TableStyleMedium9" defaultPivotStyle="PivotStyleLight16"/>
  <colors>
    <mruColors>
      <color rgb="FFA6A6A6"/>
      <color rgb="FF000000"/>
      <color rgb="FF666666"/>
      <color rgb="FF26E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2412639</xdr:colOff>
      <xdr:row>2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E907D7-0AF9-49D8-867B-E79E0761F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408670" cy="168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chivopublico.spd.gov.cl/Transparencia/2024/SNSM/3154.pdf" TargetMode="External"/><Relationship Id="rId18" Type="http://schemas.openxmlformats.org/officeDocument/2006/relationships/hyperlink" Target="https://archivopublico.spd.gov.cl/Transparencia/2024/SNSM/3150.pdf" TargetMode="External"/><Relationship Id="rId26" Type="http://schemas.openxmlformats.org/officeDocument/2006/relationships/hyperlink" Target="https://archivopublico.spd.gov.cl/Transparencia/2024/Otros/2889.pdf" TargetMode="External"/><Relationship Id="rId3" Type="http://schemas.openxmlformats.org/officeDocument/2006/relationships/hyperlink" Target="https://archivopublico.spd.gob.cl/Transparencia/2024/CASE/2526.pdf" TargetMode="External"/><Relationship Id="rId21" Type="http://schemas.openxmlformats.org/officeDocument/2006/relationships/hyperlink" Target="https://archivopublico.spd.gov.cl/Transparencia/2024/SNSM/3155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archivopublico.spd.gov.cl/Transparencia/2024/BP/3085.pdf" TargetMode="External"/><Relationship Id="rId12" Type="http://schemas.openxmlformats.org/officeDocument/2006/relationships/hyperlink" Target="https://archivopublico.spd.gov.cl/Transparencia/2024/SNSM/3156.pdf" TargetMode="External"/><Relationship Id="rId17" Type="http://schemas.openxmlformats.org/officeDocument/2006/relationships/hyperlink" Target="https://archivopublico.spd.gov.cl/Transparencia/2024/SNSM/3148.pdf" TargetMode="External"/><Relationship Id="rId25" Type="http://schemas.openxmlformats.org/officeDocument/2006/relationships/hyperlink" Target="https://archivopublico.spd.gov.cl/Transparencia/2024/IYT/3039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archivopublico.spd.gob.cl/Transparencia/2024/CASE/2623.pdf" TargetMode="External"/><Relationship Id="rId16" Type="http://schemas.openxmlformats.org/officeDocument/2006/relationships/hyperlink" Target="https://archivopublico.spd.gov.cl/Transparencia/2024/SNSM/3151.pdf" TargetMode="External"/><Relationship Id="rId20" Type="http://schemas.openxmlformats.org/officeDocument/2006/relationships/hyperlink" Target="https://archivopublico.spd.gov.cl/Transparencia/2024/SNSM/3149.pdf" TargetMode="External"/><Relationship Id="rId29" Type="http://schemas.openxmlformats.org/officeDocument/2006/relationships/hyperlink" Target="https://archivopublico.spd.gov.cl/Transparencia/2024/CASE/3022.pdf" TargetMode="External"/><Relationship Id="rId1" Type="http://schemas.openxmlformats.org/officeDocument/2006/relationships/hyperlink" Target="https://archivopublico.spd.gov.cl/Transparencia/2024/CASE/2624.pdf" TargetMode="External"/><Relationship Id="rId6" Type="http://schemas.openxmlformats.org/officeDocument/2006/relationships/hyperlink" Target="https://archivopublico.spd.gov.cl/Transparencia/2024/BP/2553.pdf" TargetMode="External"/><Relationship Id="rId11" Type="http://schemas.openxmlformats.org/officeDocument/2006/relationships/hyperlink" Target="https://archivopublico.spd.gov.cl/Transparencia/2024/BCP/2990.pdf" TargetMode="External"/><Relationship Id="rId24" Type="http://schemas.openxmlformats.org/officeDocument/2006/relationships/hyperlink" Target="https://archivopublico.spd.gov.cl/Transparencia/2024/IYT/3038.pdf" TargetMode="External"/><Relationship Id="rId32" Type="http://schemas.openxmlformats.org/officeDocument/2006/relationships/hyperlink" Target="https://archivopublico.spd.gov.cl/Transparencia/2024/CASE/3023.pdf" TargetMode="External"/><Relationship Id="rId5" Type="http://schemas.openxmlformats.org/officeDocument/2006/relationships/hyperlink" Target="https://archivopublico.spd.gob.cl/Transparencia/2024/CASE/2647.pdf" TargetMode="External"/><Relationship Id="rId15" Type="http://schemas.openxmlformats.org/officeDocument/2006/relationships/hyperlink" Target="https://archivopublico.spd.gov.cl/Transparencia/2024/SNSM/3153.pdf" TargetMode="External"/><Relationship Id="rId23" Type="http://schemas.openxmlformats.org/officeDocument/2006/relationships/hyperlink" Target="https://archivopublico.spd.gov.cl/Transparencia/2024/IYT/3090.pdf" TargetMode="External"/><Relationship Id="rId28" Type="http://schemas.openxmlformats.org/officeDocument/2006/relationships/hyperlink" Target="https://archivopublico.spd.gov.cl/Transparencia/2024/CASE/3091.pdf" TargetMode="External"/><Relationship Id="rId10" Type="http://schemas.openxmlformats.org/officeDocument/2006/relationships/hyperlink" Target="https://archivopublico.spd.gov.cl/Transparencia/2024/BCP/2706.pdf" TargetMode="External"/><Relationship Id="rId19" Type="http://schemas.openxmlformats.org/officeDocument/2006/relationships/hyperlink" Target="https://archivopublico.spd.gov.cl/Transparencia/2024/SNSM/3157.pdf" TargetMode="External"/><Relationship Id="rId31" Type="http://schemas.openxmlformats.org/officeDocument/2006/relationships/hyperlink" Target="https://archivopublico.spd.gov.cl/Transparencia/2024/CASE/3021.pdf" TargetMode="External"/><Relationship Id="rId4" Type="http://schemas.openxmlformats.org/officeDocument/2006/relationships/hyperlink" Target="https://archivopublico.spd.gob.cl/Transparencia/2024/CASE/2641.pdf" TargetMode="External"/><Relationship Id="rId9" Type="http://schemas.openxmlformats.org/officeDocument/2006/relationships/hyperlink" Target="https://archivopublico.spd.gov.cl/Transparencia/2024/BCP/2558.pdf" TargetMode="External"/><Relationship Id="rId14" Type="http://schemas.openxmlformats.org/officeDocument/2006/relationships/hyperlink" Target="https://archivopublico.spd.gov.cl/Transparencia/2024/SNSM/3152.pdf" TargetMode="External"/><Relationship Id="rId22" Type="http://schemas.openxmlformats.org/officeDocument/2006/relationships/hyperlink" Target="https://archivopublico.spd.gov.cl/Transparencia/2024/SNSM/2530.pdf" TargetMode="External"/><Relationship Id="rId27" Type="http://schemas.openxmlformats.org/officeDocument/2006/relationships/hyperlink" Target="https://archivopublico.spd.gov.cl/Transparencia/2024/IYT/2968.pdf" TargetMode="External"/><Relationship Id="rId30" Type="http://schemas.openxmlformats.org/officeDocument/2006/relationships/hyperlink" Target="https://archivopublico.spd.gov.cl/Transparencia/2024/CASE/2705.pdf" TargetMode="External"/><Relationship Id="rId35" Type="http://schemas.openxmlformats.org/officeDocument/2006/relationships/comments" Target="../comments1.xml"/><Relationship Id="rId8" Type="http://schemas.openxmlformats.org/officeDocument/2006/relationships/hyperlink" Target="https://archivopublico.spd.gov.cl/Transparencia/2024/BP/27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73DE9-C095-4F68-9364-F5295DD41FF5}">
  <dimension ref="A1:O60"/>
  <sheetViews>
    <sheetView tabSelected="1" topLeftCell="K1" zoomScale="80" zoomScaleNormal="80" workbookViewId="0">
      <selection activeCell="A2" sqref="A2:O2"/>
    </sheetView>
  </sheetViews>
  <sheetFormatPr baseColWidth="10" defaultColWidth="15.5703125" defaultRowHeight="15" x14ac:dyDescent="0.25"/>
  <cols>
    <col min="1" max="1" width="62.28515625" style="1" customWidth="1"/>
    <col min="2" max="2" width="51.7109375" style="1" customWidth="1"/>
    <col min="3" max="3" width="87.42578125" style="1" customWidth="1"/>
    <col min="4" max="4" width="13.5703125" style="2" bestFit="1" customWidth="1"/>
    <col min="5" max="5" width="15.42578125" style="1" customWidth="1"/>
    <col min="6" max="6" width="21.7109375" style="3" customWidth="1"/>
    <col min="7" max="7" width="29.7109375" style="12" customWidth="1"/>
    <col min="8" max="8" width="38.42578125" style="1" customWidth="1"/>
    <col min="9" max="9" width="28.5703125" style="1" customWidth="1"/>
    <col min="10" max="10" width="45.140625" style="1" customWidth="1"/>
    <col min="11" max="11" width="67.7109375" style="1" customWidth="1"/>
    <col min="12" max="12" width="16.7109375" style="12" customWidth="1"/>
    <col min="13" max="13" width="17.140625" style="15" customWidth="1"/>
    <col min="14" max="14" width="18" style="23" customWidth="1"/>
    <col min="15" max="15" width="83.28515625" style="8" customWidth="1"/>
    <col min="16" max="16384" width="15.5703125" style="1"/>
  </cols>
  <sheetData>
    <row r="1" spans="1:15" ht="65.25" customHeight="1" x14ac:dyDescent="0.25">
      <c r="A1" s="19" t="s">
        <v>50</v>
      </c>
      <c r="B1" s="19"/>
      <c r="C1" s="19"/>
      <c r="D1" s="19"/>
      <c r="E1" s="19"/>
      <c r="F1" s="19"/>
      <c r="G1" s="20"/>
      <c r="H1" s="19"/>
      <c r="I1" s="19"/>
      <c r="J1" s="19"/>
      <c r="K1" s="19"/>
      <c r="L1" s="19"/>
      <c r="M1" s="19"/>
      <c r="N1" s="19"/>
      <c r="O1" s="19"/>
    </row>
    <row r="2" spans="1:15" ht="62.25" customHeight="1" x14ac:dyDescent="0.25">
      <c r="A2" s="19" t="s">
        <v>30</v>
      </c>
      <c r="B2" s="19"/>
      <c r="C2" s="19"/>
      <c r="D2" s="19"/>
      <c r="E2" s="19"/>
      <c r="F2" s="19"/>
      <c r="G2" s="20"/>
      <c r="H2" s="19"/>
      <c r="I2" s="19"/>
      <c r="J2" s="19"/>
      <c r="K2" s="19"/>
      <c r="L2" s="19"/>
      <c r="M2" s="19"/>
      <c r="N2" s="19"/>
      <c r="O2" s="19"/>
    </row>
    <row r="3" spans="1:15" ht="153" customHeight="1" thickBot="1" x14ac:dyDescent="0.3">
      <c r="A3" s="21" t="s">
        <v>11</v>
      </c>
      <c r="B3" s="21"/>
      <c r="C3" s="21"/>
      <c r="D3" s="21"/>
      <c r="E3" s="21"/>
      <c r="F3" s="21"/>
      <c r="G3" s="22"/>
      <c r="H3" s="21"/>
      <c r="I3" s="21"/>
      <c r="J3" s="21"/>
      <c r="K3" s="21"/>
      <c r="L3" s="21"/>
      <c r="M3" s="21"/>
      <c r="N3" s="21"/>
      <c r="O3" s="21"/>
    </row>
    <row r="4" spans="1:15" ht="30.75" customHeight="1" thickBot="1" x14ac:dyDescent="0.3">
      <c r="A4" s="4" t="s">
        <v>2</v>
      </c>
      <c r="B4" s="4" t="s">
        <v>0</v>
      </c>
      <c r="C4" s="4" t="s">
        <v>1</v>
      </c>
      <c r="D4" s="4" t="s">
        <v>3</v>
      </c>
      <c r="E4" s="4" t="s">
        <v>4</v>
      </c>
      <c r="F4" s="5" t="s">
        <v>5</v>
      </c>
      <c r="G4" s="11" t="s">
        <v>8</v>
      </c>
      <c r="H4" s="5" t="s">
        <v>6</v>
      </c>
      <c r="I4" s="5" t="s">
        <v>7</v>
      </c>
      <c r="J4" s="5" t="s">
        <v>9</v>
      </c>
      <c r="K4" s="5" t="s">
        <v>10</v>
      </c>
      <c r="L4" s="11" t="s">
        <v>23</v>
      </c>
      <c r="M4" s="13" t="s">
        <v>24</v>
      </c>
      <c r="N4" s="5" t="s">
        <v>49</v>
      </c>
      <c r="O4" s="5" t="s">
        <v>22</v>
      </c>
    </row>
    <row r="5" spans="1:15" s="7" customFormat="1" ht="45.75" thickBot="1" x14ac:dyDescent="0.3">
      <c r="A5" s="6" t="s">
        <v>41</v>
      </c>
      <c r="B5" s="6" t="s">
        <v>42</v>
      </c>
      <c r="C5" s="6" t="s">
        <v>142</v>
      </c>
      <c r="D5" s="10">
        <v>16</v>
      </c>
      <c r="E5" s="6" t="s">
        <v>51</v>
      </c>
      <c r="F5" s="9">
        <v>1709501000</v>
      </c>
      <c r="G5" s="6" t="s">
        <v>136</v>
      </c>
      <c r="H5" s="6" t="s">
        <v>137</v>
      </c>
      <c r="I5" s="6" t="s">
        <v>138</v>
      </c>
      <c r="J5" s="6" t="s">
        <v>141</v>
      </c>
      <c r="K5" s="6" t="s">
        <v>140</v>
      </c>
      <c r="L5" s="9">
        <v>1709501000</v>
      </c>
      <c r="M5" s="16">
        <v>1</v>
      </c>
      <c r="N5" s="17" t="s">
        <v>139</v>
      </c>
      <c r="O5" s="18" t="s">
        <v>143</v>
      </c>
    </row>
    <row r="6" spans="1:15" s="7" customFormat="1" ht="29.25" customHeight="1" thickBot="1" x14ac:dyDescent="0.3">
      <c r="A6" s="6" t="s">
        <v>31</v>
      </c>
      <c r="B6" s="6" t="s">
        <v>70</v>
      </c>
      <c r="C6" s="6" t="s">
        <v>82</v>
      </c>
      <c r="D6" s="10">
        <v>3090</v>
      </c>
      <c r="E6" s="6" t="s">
        <v>52</v>
      </c>
      <c r="F6" s="9">
        <v>100000000</v>
      </c>
      <c r="G6" s="6" t="s">
        <v>144</v>
      </c>
      <c r="H6" s="6" t="s">
        <v>145</v>
      </c>
      <c r="I6" s="6" t="s">
        <v>146</v>
      </c>
      <c r="J6" s="6" t="s">
        <v>147</v>
      </c>
      <c r="K6" s="6" t="s">
        <v>148</v>
      </c>
      <c r="L6" s="9"/>
      <c r="M6" s="14"/>
      <c r="N6" s="17" t="s">
        <v>139</v>
      </c>
      <c r="O6" s="18" t="s">
        <v>221</v>
      </c>
    </row>
    <row r="7" spans="1:15" s="7" customFormat="1" ht="29.25" customHeight="1" thickBot="1" x14ac:dyDescent="0.3">
      <c r="A7" s="6" t="s">
        <v>31</v>
      </c>
      <c r="B7" s="6" t="s">
        <v>71</v>
      </c>
      <c r="C7" s="6" t="s">
        <v>83</v>
      </c>
      <c r="D7" s="10">
        <v>3038</v>
      </c>
      <c r="E7" s="6" t="s">
        <v>53</v>
      </c>
      <c r="F7" s="9">
        <v>413627964</v>
      </c>
      <c r="G7" s="6" t="s">
        <v>144</v>
      </c>
      <c r="H7" s="6" t="s">
        <v>145</v>
      </c>
      <c r="I7" s="6" t="s">
        <v>146</v>
      </c>
      <c r="J7" s="6" t="s">
        <v>149</v>
      </c>
      <c r="K7" s="6" t="s">
        <v>150</v>
      </c>
      <c r="L7" s="9"/>
      <c r="M7" s="14"/>
      <c r="N7" s="17" t="s">
        <v>139</v>
      </c>
      <c r="O7" s="18" t="s">
        <v>222</v>
      </c>
    </row>
    <row r="8" spans="1:15" s="7" customFormat="1" ht="29.25" customHeight="1" thickBot="1" x14ac:dyDescent="0.3">
      <c r="A8" s="6" t="s">
        <v>31</v>
      </c>
      <c r="B8" s="6" t="s">
        <v>71</v>
      </c>
      <c r="C8" s="6" t="s">
        <v>84</v>
      </c>
      <c r="D8" s="10">
        <v>3039</v>
      </c>
      <c r="E8" s="6" t="s">
        <v>53</v>
      </c>
      <c r="F8" s="9">
        <v>74970000</v>
      </c>
      <c r="G8" s="6" t="s">
        <v>144</v>
      </c>
      <c r="H8" s="6" t="s">
        <v>145</v>
      </c>
      <c r="I8" s="6" t="s">
        <v>146</v>
      </c>
      <c r="J8" s="6" t="s">
        <v>151</v>
      </c>
      <c r="K8" s="6" t="s">
        <v>152</v>
      </c>
      <c r="L8" s="9"/>
      <c r="M8" s="14"/>
      <c r="N8" s="17" t="s">
        <v>139</v>
      </c>
      <c r="O8" s="18" t="s">
        <v>223</v>
      </c>
    </row>
    <row r="9" spans="1:15" s="7" customFormat="1" ht="29.25" customHeight="1" thickBot="1" x14ac:dyDescent="0.3">
      <c r="A9" s="6" t="s">
        <v>31</v>
      </c>
      <c r="B9" s="6" t="s">
        <v>72</v>
      </c>
      <c r="C9" s="6" t="s">
        <v>85</v>
      </c>
      <c r="D9" s="10">
        <v>2889</v>
      </c>
      <c r="E9" s="6" t="s">
        <v>54</v>
      </c>
      <c r="F9" s="9">
        <v>100000000</v>
      </c>
      <c r="G9" s="6" t="s">
        <v>145</v>
      </c>
      <c r="H9" s="6" t="s">
        <v>145</v>
      </c>
      <c r="I9" s="6" t="s">
        <v>146</v>
      </c>
      <c r="J9" s="6" t="s">
        <v>153</v>
      </c>
      <c r="K9" s="6" t="s">
        <v>154</v>
      </c>
      <c r="L9" s="9"/>
      <c r="M9" s="14"/>
      <c r="N9" s="17" t="s">
        <v>139</v>
      </c>
      <c r="O9" s="18" t="s">
        <v>224</v>
      </c>
    </row>
    <row r="10" spans="1:15" s="7" customFormat="1" ht="29.25" customHeight="1" thickBot="1" x14ac:dyDescent="0.3">
      <c r="A10" s="6" t="s">
        <v>31</v>
      </c>
      <c r="B10" s="6" t="s">
        <v>17</v>
      </c>
      <c r="C10" s="6" t="s">
        <v>86</v>
      </c>
      <c r="D10" s="10">
        <v>2968</v>
      </c>
      <c r="E10" s="6" t="s">
        <v>55</v>
      </c>
      <c r="F10" s="9">
        <v>53288012</v>
      </c>
      <c r="G10" s="6" t="s">
        <v>155</v>
      </c>
      <c r="H10" s="6" t="s">
        <v>155</v>
      </c>
      <c r="I10" s="6" t="s">
        <v>146</v>
      </c>
      <c r="J10" s="6" t="s">
        <v>156</v>
      </c>
      <c r="K10" s="6" t="s">
        <v>157</v>
      </c>
      <c r="L10" s="9"/>
      <c r="M10" s="14"/>
      <c r="N10" s="17" t="s">
        <v>139</v>
      </c>
      <c r="O10" s="18" t="s">
        <v>225</v>
      </c>
    </row>
    <row r="11" spans="1:15" s="7" customFormat="1" ht="29.25" customHeight="1" thickBot="1" x14ac:dyDescent="0.3">
      <c r="A11" s="6" t="s">
        <v>12</v>
      </c>
      <c r="B11" s="6" t="s">
        <v>70</v>
      </c>
      <c r="C11" s="6" t="s">
        <v>87</v>
      </c>
      <c r="D11" s="10">
        <v>3091</v>
      </c>
      <c r="E11" s="6" t="s">
        <v>52</v>
      </c>
      <c r="F11" s="9">
        <v>73578712</v>
      </c>
      <c r="G11" s="6" t="s">
        <v>144</v>
      </c>
      <c r="H11" s="6" t="s">
        <v>145</v>
      </c>
      <c r="I11" s="6" t="s">
        <v>146</v>
      </c>
      <c r="J11" s="6" t="s">
        <v>151</v>
      </c>
      <c r="K11" s="6" t="s">
        <v>152</v>
      </c>
      <c r="L11" s="9"/>
      <c r="M11" s="14"/>
      <c r="N11" s="17" t="s">
        <v>158</v>
      </c>
      <c r="O11" s="18" t="s">
        <v>226</v>
      </c>
    </row>
    <row r="12" spans="1:15" s="7" customFormat="1" ht="29.25" customHeight="1" thickBot="1" x14ac:dyDescent="0.3">
      <c r="A12" s="6" t="s">
        <v>12</v>
      </c>
      <c r="B12" s="6" t="s">
        <v>43</v>
      </c>
      <c r="C12" s="6" t="s">
        <v>88</v>
      </c>
      <c r="D12" s="10">
        <v>2624</v>
      </c>
      <c r="E12" s="6" t="s">
        <v>56</v>
      </c>
      <c r="F12" s="9">
        <v>124451822</v>
      </c>
      <c r="G12" s="6" t="s">
        <v>159</v>
      </c>
      <c r="H12" s="6" t="s">
        <v>145</v>
      </c>
      <c r="I12" s="6" t="s">
        <v>146</v>
      </c>
      <c r="J12" s="6" t="s">
        <v>160</v>
      </c>
      <c r="K12" s="6" t="s">
        <v>161</v>
      </c>
      <c r="L12" s="9"/>
      <c r="M12" s="14"/>
      <c r="N12" s="17" t="s">
        <v>139</v>
      </c>
      <c r="O12" s="18" t="s">
        <v>162</v>
      </c>
    </row>
    <row r="13" spans="1:15" s="7" customFormat="1" ht="29.25" customHeight="1" thickBot="1" x14ac:dyDescent="0.3">
      <c r="A13" s="6" t="s">
        <v>12</v>
      </c>
      <c r="B13" s="6" t="s">
        <v>13</v>
      </c>
      <c r="C13" s="6" t="s">
        <v>89</v>
      </c>
      <c r="D13" s="10">
        <v>3022</v>
      </c>
      <c r="E13" s="6" t="s">
        <v>57</v>
      </c>
      <c r="F13" s="9">
        <v>124451822</v>
      </c>
      <c r="G13" s="6" t="s">
        <v>159</v>
      </c>
      <c r="H13" s="6" t="s">
        <v>145</v>
      </c>
      <c r="I13" s="6" t="s">
        <v>146</v>
      </c>
      <c r="J13" s="6" t="s">
        <v>160</v>
      </c>
      <c r="K13" s="6" t="s">
        <v>161</v>
      </c>
      <c r="L13" s="9"/>
      <c r="M13" s="14"/>
      <c r="N13" s="17" t="s">
        <v>139</v>
      </c>
      <c r="O13" s="18" t="s">
        <v>227</v>
      </c>
    </row>
    <row r="14" spans="1:15" s="7" customFormat="1" ht="29.25" customHeight="1" thickBot="1" x14ac:dyDescent="0.3">
      <c r="A14" s="6" t="s">
        <v>12</v>
      </c>
      <c r="B14" s="6" t="s">
        <v>73</v>
      </c>
      <c r="C14" s="6" t="s">
        <v>90</v>
      </c>
      <c r="D14" s="10">
        <v>2705</v>
      </c>
      <c r="E14" s="6" t="s">
        <v>58</v>
      </c>
      <c r="F14" s="9">
        <v>78877915</v>
      </c>
      <c r="G14" s="6" t="s">
        <v>159</v>
      </c>
      <c r="H14" s="6" t="s">
        <v>145</v>
      </c>
      <c r="I14" s="6" t="s">
        <v>146</v>
      </c>
      <c r="J14" s="6" t="s">
        <v>160</v>
      </c>
      <c r="K14" s="6" t="s">
        <v>161</v>
      </c>
      <c r="L14" s="9"/>
      <c r="M14" s="14"/>
      <c r="N14" s="17" t="s">
        <v>139</v>
      </c>
      <c r="O14" s="18" t="s">
        <v>228</v>
      </c>
    </row>
    <row r="15" spans="1:15" s="7" customFormat="1" ht="29.25" customHeight="1" thickBot="1" x14ac:dyDescent="0.3">
      <c r="A15" s="6" t="s">
        <v>12</v>
      </c>
      <c r="B15" s="6" t="s">
        <v>45</v>
      </c>
      <c r="C15" s="6" t="s">
        <v>91</v>
      </c>
      <c r="D15" s="10">
        <v>2623</v>
      </c>
      <c r="E15" s="6" t="s">
        <v>56</v>
      </c>
      <c r="F15" s="9">
        <v>100788448</v>
      </c>
      <c r="G15" s="6" t="s">
        <v>159</v>
      </c>
      <c r="H15" s="6" t="s">
        <v>145</v>
      </c>
      <c r="I15" s="6" t="s">
        <v>146</v>
      </c>
      <c r="J15" s="6" t="s">
        <v>160</v>
      </c>
      <c r="K15" s="6" t="s">
        <v>161</v>
      </c>
      <c r="L15" s="9"/>
      <c r="M15" s="14"/>
      <c r="N15" s="17" t="s">
        <v>139</v>
      </c>
      <c r="O15" s="18" t="s">
        <v>163</v>
      </c>
    </row>
    <row r="16" spans="1:15" s="7" customFormat="1" ht="29.25" customHeight="1" thickBot="1" x14ac:dyDescent="0.3">
      <c r="A16" s="6" t="s">
        <v>12</v>
      </c>
      <c r="B16" s="6" t="s">
        <v>44</v>
      </c>
      <c r="C16" s="6" t="s">
        <v>92</v>
      </c>
      <c r="D16" s="10">
        <v>2526</v>
      </c>
      <c r="E16" s="6" t="s">
        <v>59</v>
      </c>
      <c r="F16" s="9">
        <v>124451822</v>
      </c>
      <c r="G16" s="6" t="s">
        <v>159</v>
      </c>
      <c r="H16" s="6" t="s">
        <v>145</v>
      </c>
      <c r="I16" s="6" t="s">
        <v>146</v>
      </c>
      <c r="J16" s="6" t="s">
        <v>160</v>
      </c>
      <c r="K16" s="6" t="s">
        <v>161</v>
      </c>
      <c r="L16" s="9"/>
      <c r="M16" s="14"/>
      <c r="N16" s="17" t="s">
        <v>139</v>
      </c>
      <c r="O16" s="18" t="s">
        <v>164</v>
      </c>
    </row>
    <row r="17" spans="1:15" s="7" customFormat="1" ht="29.25" customHeight="1" thickBot="1" x14ac:dyDescent="0.3">
      <c r="A17" s="6" t="s">
        <v>12</v>
      </c>
      <c r="B17" s="6" t="s">
        <v>46</v>
      </c>
      <c r="C17" s="6" t="s">
        <v>93</v>
      </c>
      <c r="D17" s="10">
        <v>2641</v>
      </c>
      <c r="E17" s="6" t="s">
        <v>51</v>
      </c>
      <c r="F17" s="9">
        <v>124451822</v>
      </c>
      <c r="G17" s="6" t="s">
        <v>159</v>
      </c>
      <c r="H17" s="6" t="s">
        <v>145</v>
      </c>
      <c r="I17" s="6" t="s">
        <v>146</v>
      </c>
      <c r="J17" s="6" t="s">
        <v>160</v>
      </c>
      <c r="K17" s="6" t="s">
        <v>161</v>
      </c>
      <c r="L17" s="9"/>
      <c r="M17" s="14"/>
      <c r="N17" s="17" t="s">
        <v>139</v>
      </c>
      <c r="O17" s="18" t="s">
        <v>165</v>
      </c>
    </row>
    <row r="18" spans="1:15" s="7" customFormat="1" ht="29.25" customHeight="1" thickBot="1" x14ac:dyDescent="0.3">
      <c r="A18" s="6" t="s">
        <v>12</v>
      </c>
      <c r="B18" s="6" t="s">
        <v>32</v>
      </c>
      <c r="C18" s="6" t="s">
        <v>94</v>
      </c>
      <c r="D18" s="10">
        <v>3021</v>
      </c>
      <c r="E18" s="6" t="s">
        <v>57</v>
      </c>
      <c r="F18" s="9">
        <v>111305509</v>
      </c>
      <c r="G18" s="6" t="s">
        <v>159</v>
      </c>
      <c r="H18" s="6" t="s">
        <v>145</v>
      </c>
      <c r="I18" s="6" t="s">
        <v>146</v>
      </c>
      <c r="J18" s="6" t="s">
        <v>160</v>
      </c>
      <c r="K18" s="6" t="s">
        <v>161</v>
      </c>
      <c r="L18" s="9"/>
      <c r="M18" s="14"/>
      <c r="N18" s="17" t="s">
        <v>139</v>
      </c>
      <c r="O18" s="18" t="s">
        <v>229</v>
      </c>
    </row>
    <row r="19" spans="1:15" s="7" customFormat="1" ht="29.25" customHeight="1" thickBot="1" x14ac:dyDescent="0.3">
      <c r="A19" s="6" t="s">
        <v>12</v>
      </c>
      <c r="B19" s="6" t="s">
        <v>74</v>
      </c>
      <c r="C19" s="6" t="s">
        <v>95</v>
      </c>
      <c r="D19" s="10">
        <v>2647</v>
      </c>
      <c r="E19" s="6" t="s">
        <v>60</v>
      </c>
      <c r="F19" s="9">
        <v>87642128</v>
      </c>
      <c r="G19" s="6" t="s">
        <v>159</v>
      </c>
      <c r="H19" s="6" t="s">
        <v>145</v>
      </c>
      <c r="I19" s="6" t="s">
        <v>146</v>
      </c>
      <c r="J19" s="6" t="s">
        <v>160</v>
      </c>
      <c r="K19" s="6" t="s">
        <v>161</v>
      </c>
      <c r="L19" s="9"/>
      <c r="M19" s="14"/>
      <c r="N19" s="17" t="s">
        <v>139</v>
      </c>
      <c r="O19" s="18" t="s">
        <v>166</v>
      </c>
    </row>
    <row r="20" spans="1:15" s="7" customFormat="1" ht="29.25" customHeight="1" thickBot="1" x14ac:dyDescent="0.3">
      <c r="A20" s="6" t="s">
        <v>12</v>
      </c>
      <c r="B20" s="6" t="s">
        <v>74</v>
      </c>
      <c r="C20" s="6" t="s">
        <v>96</v>
      </c>
      <c r="D20" s="10">
        <v>3023</v>
      </c>
      <c r="E20" s="6" t="s">
        <v>57</v>
      </c>
      <c r="F20" s="9">
        <v>76858000</v>
      </c>
      <c r="G20" s="6" t="s">
        <v>159</v>
      </c>
      <c r="H20" s="6" t="s">
        <v>145</v>
      </c>
      <c r="I20" s="6" t="s">
        <v>146</v>
      </c>
      <c r="J20" s="6" t="s">
        <v>160</v>
      </c>
      <c r="K20" s="6" t="s">
        <v>161</v>
      </c>
      <c r="L20" s="9"/>
      <c r="M20" s="14"/>
      <c r="N20" s="17" t="s">
        <v>139</v>
      </c>
      <c r="O20" s="18" t="s">
        <v>230</v>
      </c>
    </row>
    <row r="21" spans="1:15" s="7" customFormat="1" ht="29.25" customHeight="1" thickBot="1" x14ac:dyDescent="0.3">
      <c r="A21" s="6" t="s">
        <v>28</v>
      </c>
      <c r="B21" s="6" t="s">
        <v>45</v>
      </c>
      <c r="C21" s="6" t="s">
        <v>97</v>
      </c>
      <c r="D21" s="10">
        <v>3154</v>
      </c>
      <c r="E21" s="6" t="s">
        <v>61</v>
      </c>
      <c r="F21" s="9">
        <v>5643000</v>
      </c>
      <c r="G21" s="6" t="s">
        <v>155</v>
      </c>
      <c r="H21" s="6" t="s">
        <v>144</v>
      </c>
      <c r="I21" s="6" t="s">
        <v>167</v>
      </c>
      <c r="J21" s="6" t="s">
        <v>168</v>
      </c>
      <c r="K21" s="6" t="str">
        <f>J21</f>
        <v>CONTRATACIÓN DE COORDINADOR  MACROCOMUNAL QUIEN TIENE A SU CARGO  LA IMPLEMENTACIÓN DEL PROGRAMA SISTEMA NACIONAL DE SEGURIDA MUNICIPAL  EN LA COMUNA.</v>
      </c>
      <c r="L21" s="9">
        <v>0</v>
      </c>
      <c r="M21" s="14">
        <v>0</v>
      </c>
      <c r="N21" s="17" t="s">
        <v>139</v>
      </c>
      <c r="O21" s="18" t="s">
        <v>211</v>
      </c>
    </row>
    <row r="22" spans="1:15" s="7" customFormat="1" ht="29.25" customHeight="1" thickBot="1" x14ac:dyDescent="0.3">
      <c r="A22" s="6" t="s">
        <v>28</v>
      </c>
      <c r="B22" s="6" t="s">
        <v>75</v>
      </c>
      <c r="C22" s="6" t="s">
        <v>98</v>
      </c>
      <c r="D22" s="10">
        <v>3152</v>
      </c>
      <c r="E22" s="6" t="s">
        <v>61</v>
      </c>
      <c r="F22" s="9">
        <v>16929000</v>
      </c>
      <c r="G22" s="6" t="s">
        <v>155</v>
      </c>
      <c r="H22" s="6" t="s">
        <v>144</v>
      </c>
      <c r="I22" s="6" t="s">
        <v>167</v>
      </c>
      <c r="J22" s="6" t="s">
        <v>168</v>
      </c>
      <c r="K22" s="6" t="str">
        <f>J22</f>
        <v>CONTRATACIÓN DE COORDINADOR  MACROCOMUNAL QUIEN TIENE A SU CARGO  LA IMPLEMENTACIÓN DEL PROGRAMA SISTEMA NACIONAL DE SEGURIDA MUNICIPAL  EN LA COMUNA.</v>
      </c>
      <c r="L22" s="9">
        <v>0</v>
      </c>
      <c r="M22" s="14">
        <v>0</v>
      </c>
      <c r="N22" s="17" t="s">
        <v>139</v>
      </c>
      <c r="O22" s="18" t="s">
        <v>212</v>
      </c>
    </row>
    <row r="23" spans="1:15" s="7" customFormat="1" ht="29.25" customHeight="1" thickBot="1" x14ac:dyDescent="0.3">
      <c r="A23" s="6" t="s">
        <v>28</v>
      </c>
      <c r="B23" s="6" t="s">
        <v>44</v>
      </c>
      <c r="C23" s="6" t="s">
        <v>99</v>
      </c>
      <c r="D23" s="10">
        <v>3153</v>
      </c>
      <c r="E23" s="6" t="s">
        <v>61</v>
      </c>
      <c r="F23" s="9">
        <v>16929000</v>
      </c>
      <c r="G23" s="6" t="s">
        <v>155</v>
      </c>
      <c r="H23" s="6" t="s">
        <v>144</v>
      </c>
      <c r="I23" s="6" t="s">
        <v>167</v>
      </c>
      <c r="J23" s="6" t="s">
        <v>168</v>
      </c>
      <c r="K23" s="6" t="str">
        <f>J23</f>
        <v>CONTRATACIÓN DE COORDINADOR  MACROCOMUNAL QUIEN TIENE A SU CARGO  LA IMPLEMENTACIÓN DEL PROGRAMA SISTEMA NACIONAL DE SEGURIDA MUNICIPAL  EN LA COMUNA.</v>
      </c>
      <c r="L23" s="9">
        <v>0</v>
      </c>
      <c r="M23" s="14">
        <v>0</v>
      </c>
      <c r="N23" s="17" t="s">
        <v>139</v>
      </c>
      <c r="O23" s="18" t="s">
        <v>213</v>
      </c>
    </row>
    <row r="24" spans="1:15" s="7" customFormat="1" ht="29.25" customHeight="1" thickBot="1" x14ac:dyDescent="0.3">
      <c r="A24" s="6" t="s">
        <v>28</v>
      </c>
      <c r="B24" s="6" t="s">
        <v>32</v>
      </c>
      <c r="C24" s="6" t="s">
        <v>100</v>
      </c>
      <c r="D24" s="10">
        <v>3151</v>
      </c>
      <c r="E24" s="6" t="s">
        <v>61</v>
      </c>
      <c r="F24" s="9">
        <v>50000000</v>
      </c>
      <c r="G24" s="6" t="s">
        <v>155</v>
      </c>
      <c r="H24" s="6" t="s">
        <v>144</v>
      </c>
      <c r="I24" s="6" t="s">
        <v>167</v>
      </c>
      <c r="J24" s="6" t="s">
        <v>168</v>
      </c>
      <c r="K24" s="6" t="str">
        <f>J24</f>
        <v>CONTRATACIÓN DE COORDINADOR  MACROCOMUNAL QUIEN TIENE A SU CARGO  LA IMPLEMENTACIÓN DEL PROGRAMA SISTEMA NACIONAL DE SEGURIDA MUNICIPAL  EN LA COMUNA.</v>
      </c>
      <c r="L24" s="9">
        <v>0</v>
      </c>
      <c r="M24" s="14">
        <v>0</v>
      </c>
      <c r="N24" s="17" t="s">
        <v>139</v>
      </c>
      <c r="O24" s="18" t="s">
        <v>214</v>
      </c>
    </row>
    <row r="25" spans="1:15" s="7" customFormat="1" ht="29.25" customHeight="1" thickBot="1" x14ac:dyDescent="0.3">
      <c r="A25" s="6" t="s">
        <v>28</v>
      </c>
      <c r="B25" s="6" t="s">
        <v>76</v>
      </c>
      <c r="C25" s="6" t="s">
        <v>101</v>
      </c>
      <c r="D25" s="10">
        <v>3148</v>
      </c>
      <c r="E25" s="6" t="s">
        <v>61</v>
      </c>
      <c r="F25" s="9">
        <v>50000000</v>
      </c>
      <c r="G25" s="6" t="s">
        <v>144</v>
      </c>
      <c r="H25" s="6" t="s">
        <v>144</v>
      </c>
      <c r="I25" s="6" t="s">
        <v>167</v>
      </c>
      <c r="J25" s="6" t="s">
        <v>169</v>
      </c>
      <c r="K25" s="6" t="s">
        <v>170</v>
      </c>
      <c r="L25" s="9">
        <v>0</v>
      </c>
      <c r="M25" s="14">
        <v>0</v>
      </c>
      <c r="N25" s="17" t="s">
        <v>139</v>
      </c>
      <c r="O25" s="18" t="s">
        <v>215</v>
      </c>
    </row>
    <row r="26" spans="1:15" s="7" customFormat="1" ht="29.25" customHeight="1" thickBot="1" x14ac:dyDescent="0.3">
      <c r="A26" s="6" t="s">
        <v>28</v>
      </c>
      <c r="B26" s="6" t="s">
        <v>48</v>
      </c>
      <c r="C26" s="6" t="s">
        <v>102</v>
      </c>
      <c r="D26" s="10">
        <v>3150</v>
      </c>
      <c r="E26" s="6" t="s">
        <v>61</v>
      </c>
      <c r="F26" s="9">
        <v>60000000</v>
      </c>
      <c r="G26" s="6" t="s">
        <v>171</v>
      </c>
      <c r="H26" s="6" t="s">
        <v>172</v>
      </c>
      <c r="I26" s="6" t="s">
        <v>167</v>
      </c>
      <c r="J26" s="6" t="s">
        <v>173</v>
      </c>
      <c r="K26" s="6" t="s">
        <v>174</v>
      </c>
      <c r="L26" s="9">
        <v>0</v>
      </c>
      <c r="M26" s="14">
        <v>0</v>
      </c>
      <c r="N26" s="17" t="s">
        <v>139</v>
      </c>
      <c r="O26" s="18" t="s">
        <v>216</v>
      </c>
    </row>
    <row r="27" spans="1:15" s="7" customFormat="1" ht="29.25" customHeight="1" thickBot="1" x14ac:dyDescent="0.3">
      <c r="A27" s="6" t="s">
        <v>28</v>
      </c>
      <c r="B27" s="6" t="s">
        <v>77</v>
      </c>
      <c r="C27" s="6" t="s">
        <v>103</v>
      </c>
      <c r="D27" s="10">
        <v>3157</v>
      </c>
      <c r="E27" s="6" t="s">
        <v>61</v>
      </c>
      <c r="F27" s="9">
        <v>40000000</v>
      </c>
      <c r="G27" s="6" t="s">
        <v>144</v>
      </c>
      <c r="H27" s="6" t="s">
        <v>144</v>
      </c>
      <c r="I27" s="6" t="s">
        <v>167</v>
      </c>
      <c r="J27" s="6" t="s">
        <v>169</v>
      </c>
      <c r="K27" s="6" t="s">
        <v>170</v>
      </c>
      <c r="L27" s="9">
        <v>0</v>
      </c>
      <c r="M27" s="14">
        <v>0</v>
      </c>
      <c r="N27" s="17" t="s">
        <v>139</v>
      </c>
      <c r="O27" s="18" t="s">
        <v>217</v>
      </c>
    </row>
    <row r="28" spans="1:15" s="7" customFormat="1" ht="29.25" customHeight="1" thickBot="1" x14ac:dyDescent="0.3">
      <c r="A28" s="6" t="s">
        <v>28</v>
      </c>
      <c r="B28" s="6" t="s">
        <v>78</v>
      </c>
      <c r="C28" s="6" t="s">
        <v>104</v>
      </c>
      <c r="D28" s="10">
        <v>3149</v>
      </c>
      <c r="E28" s="6" t="s">
        <v>61</v>
      </c>
      <c r="F28" s="9">
        <v>39918571</v>
      </c>
      <c r="G28" s="6" t="s">
        <v>155</v>
      </c>
      <c r="H28" s="6" t="s">
        <v>172</v>
      </c>
      <c r="I28" s="6" t="s">
        <v>167</v>
      </c>
      <c r="J28" s="6" t="s">
        <v>175</v>
      </c>
      <c r="K28" s="6" t="str">
        <f>J28</f>
        <v>FINANCIAR UNA INICIATIVA INNOVADORA EN PREVENCIÓN DEL DELITO.</v>
      </c>
      <c r="L28" s="9">
        <v>0</v>
      </c>
      <c r="M28" s="14">
        <v>0</v>
      </c>
      <c r="N28" s="17" t="s">
        <v>139</v>
      </c>
      <c r="O28" s="18" t="s">
        <v>218</v>
      </c>
    </row>
    <row r="29" spans="1:15" s="7" customFormat="1" ht="29.25" customHeight="1" thickBot="1" x14ac:dyDescent="0.3">
      <c r="A29" s="6" t="s">
        <v>29</v>
      </c>
      <c r="B29" s="6" t="s">
        <v>14</v>
      </c>
      <c r="C29" s="6" t="s">
        <v>105</v>
      </c>
      <c r="D29" s="10">
        <v>3155</v>
      </c>
      <c r="E29" s="6" t="s">
        <v>61</v>
      </c>
      <c r="F29" s="9">
        <v>35000000</v>
      </c>
      <c r="G29" s="6" t="s">
        <v>176</v>
      </c>
      <c r="H29" s="6" t="s">
        <v>177</v>
      </c>
      <c r="I29" s="6" t="s">
        <v>167</v>
      </c>
      <c r="J29" s="6" t="s">
        <v>173</v>
      </c>
      <c r="K29" s="6" t="s">
        <v>178</v>
      </c>
      <c r="L29" s="9">
        <v>0</v>
      </c>
      <c r="M29" s="14">
        <v>0</v>
      </c>
      <c r="N29" s="17" t="s">
        <v>158</v>
      </c>
      <c r="O29" s="18" t="s">
        <v>219</v>
      </c>
    </row>
    <row r="30" spans="1:15" s="7" customFormat="1" ht="29.25" customHeight="1" thickBot="1" x14ac:dyDescent="0.3">
      <c r="A30" s="6" t="s">
        <v>29</v>
      </c>
      <c r="B30" s="6" t="s">
        <v>38</v>
      </c>
      <c r="C30" s="6" t="s">
        <v>106</v>
      </c>
      <c r="D30" s="10">
        <v>3156</v>
      </c>
      <c r="E30" s="6" t="s">
        <v>61</v>
      </c>
      <c r="F30" s="9">
        <v>35000000</v>
      </c>
      <c r="G30" s="6" t="s">
        <v>176</v>
      </c>
      <c r="H30" s="6" t="s">
        <v>177</v>
      </c>
      <c r="I30" s="6" t="s">
        <v>167</v>
      </c>
      <c r="J30" s="6" t="s">
        <v>173</v>
      </c>
      <c r="K30" s="6" t="s">
        <v>178</v>
      </c>
      <c r="L30" s="9">
        <v>0</v>
      </c>
      <c r="M30" s="14">
        <v>0</v>
      </c>
      <c r="N30" s="17" t="s">
        <v>158</v>
      </c>
      <c r="O30" s="18" t="s">
        <v>179</v>
      </c>
    </row>
    <row r="31" spans="1:15" s="7" customFormat="1" ht="29.25" customHeight="1" thickBot="1" x14ac:dyDescent="0.3">
      <c r="A31" s="6" t="s">
        <v>29</v>
      </c>
      <c r="B31" s="6" t="s">
        <v>16</v>
      </c>
      <c r="C31" s="6" t="s">
        <v>107</v>
      </c>
      <c r="D31" s="10">
        <v>2530</v>
      </c>
      <c r="E31" s="6" t="s">
        <v>59</v>
      </c>
      <c r="F31" s="9">
        <v>35000000</v>
      </c>
      <c r="G31" s="6" t="s">
        <v>176</v>
      </c>
      <c r="H31" s="6" t="s">
        <v>177</v>
      </c>
      <c r="I31" s="6" t="s">
        <v>167</v>
      </c>
      <c r="J31" s="6" t="s">
        <v>173</v>
      </c>
      <c r="K31" s="6" t="s">
        <v>178</v>
      </c>
      <c r="L31" s="9">
        <v>0</v>
      </c>
      <c r="M31" s="14">
        <v>0</v>
      </c>
      <c r="N31" s="17" t="s">
        <v>158</v>
      </c>
      <c r="O31" s="18" t="s">
        <v>220</v>
      </c>
    </row>
    <row r="32" spans="1:15" s="7" customFormat="1" ht="29.25" customHeight="1" thickBot="1" x14ac:dyDescent="0.3">
      <c r="A32" s="6" t="s">
        <v>29</v>
      </c>
      <c r="B32" s="6" t="s">
        <v>47</v>
      </c>
      <c r="C32" s="6" t="s">
        <v>108</v>
      </c>
      <c r="D32" s="10">
        <v>2558</v>
      </c>
      <c r="E32" s="6" t="s">
        <v>62</v>
      </c>
      <c r="F32" s="9">
        <v>35000000</v>
      </c>
      <c r="G32" s="6" t="s">
        <v>176</v>
      </c>
      <c r="H32" s="6" t="s">
        <v>177</v>
      </c>
      <c r="I32" s="6" t="s">
        <v>167</v>
      </c>
      <c r="J32" s="6" t="s">
        <v>173</v>
      </c>
      <c r="K32" s="6" t="s">
        <v>178</v>
      </c>
      <c r="L32" s="9">
        <v>0</v>
      </c>
      <c r="M32" s="14">
        <v>0</v>
      </c>
      <c r="N32" s="17" t="s">
        <v>158</v>
      </c>
      <c r="O32" s="18" t="s">
        <v>180</v>
      </c>
    </row>
    <row r="33" spans="1:15" s="7" customFormat="1" ht="29.25" customHeight="1" thickBot="1" x14ac:dyDescent="0.3">
      <c r="A33" s="6" t="s">
        <v>29</v>
      </c>
      <c r="B33" s="6" t="s">
        <v>37</v>
      </c>
      <c r="C33" s="6" t="s">
        <v>109</v>
      </c>
      <c r="D33" s="10">
        <v>2706</v>
      </c>
      <c r="E33" s="6" t="s">
        <v>58</v>
      </c>
      <c r="F33" s="9">
        <v>12122000</v>
      </c>
      <c r="G33" s="6" t="s">
        <v>176</v>
      </c>
      <c r="H33" s="6" t="s">
        <v>177</v>
      </c>
      <c r="I33" s="6" t="s">
        <v>167</v>
      </c>
      <c r="J33" s="6" t="s">
        <v>181</v>
      </c>
      <c r="K33" s="6" t="str">
        <f>J33</f>
        <v>CONTRATACIÓN DEL GESTOR BARRIAL QUIEN TIENE A SU CARGO  LA IMPLEMENTACIÓN DEL PROGRAMA SOMOS BARRIO COMERCIAL EN LA COMUNA</v>
      </c>
      <c r="L33" s="9">
        <v>0</v>
      </c>
      <c r="M33" s="14">
        <v>0</v>
      </c>
      <c r="N33" s="17" t="s">
        <v>158</v>
      </c>
      <c r="O33" s="18" t="s">
        <v>182</v>
      </c>
    </row>
    <row r="34" spans="1:15" s="7" customFormat="1" ht="29.25" customHeight="1" thickBot="1" x14ac:dyDescent="0.3">
      <c r="A34" s="6" t="s">
        <v>29</v>
      </c>
      <c r="B34" s="6" t="s">
        <v>37</v>
      </c>
      <c r="C34" s="6" t="s">
        <v>110</v>
      </c>
      <c r="D34" s="10">
        <v>2990</v>
      </c>
      <c r="E34" s="6" t="s">
        <v>63</v>
      </c>
      <c r="F34" s="9">
        <v>35000000</v>
      </c>
      <c r="G34" s="6" t="s">
        <v>176</v>
      </c>
      <c r="H34" s="6" t="s">
        <v>177</v>
      </c>
      <c r="I34" s="6" t="s">
        <v>167</v>
      </c>
      <c r="J34" s="6" t="s">
        <v>173</v>
      </c>
      <c r="K34" s="6" t="s">
        <v>178</v>
      </c>
      <c r="L34" s="9">
        <v>0</v>
      </c>
      <c r="M34" s="14">
        <v>0</v>
      </c>
      <c r="N34" s="17" t="s">
        <v>158</v>
      </c>
      <c r="O34" s="18" t="s">
        <v>183</v>
      </c>
    </row>
    <row r="35" spans="1:15" s="7" customFormat="1" ht="29.25" customHeight="1" thickBot="1" x14ac:dyDescent="0.3">
      <c r="A35" s="6" t="s">
        <v>40</v>
      </c>
      <c r="B35" s="6" t="s">
        <v>70</v>
      </c>
      <c r="C35" s="6" t="s">
        <v>111</v>
      </c>
      <c r="D35" s="10">
        <v>2723</v>
      </c>
      <c r="E35" s="6" t="s">
        <v>64</v>
      </c>
      <c r="F35" s="9">
        <v>500000000</v>
      </c>
      <c r="G35" s="9" t="s">
        <v>144</v>
      </c>
      <c r="H35" s="6" t="s">
        <v>144</v>
      </c>
      <c r="I35" s="6" t="s">
        <v>167</v>
      </c>
      <c r="J35" s="6" t="s">
        <v>184</v>
      </c>
      <c r="K35" s="6" t="str">
        <f>J35</f>
        <v>SUSCRIBIR UN CONVENIO PARA FINANCIAR EL PILAR POLICIAL, MEDIANTE LA ADQUISICIÓN DE VEHÍCULOS, INSUMOS PARA BRIGADAS ESCOLARES Y HABILITACIÓN DE SALAS DE FAMILIA.</v>
      </c>
      <c r="L35" s="9">
        <v>0</v>
      </c>
      <c r="M35" s="14">
        <v>0</v>
      </c>
      <c r="N35" s="17" t="s">
        <v>139</v>
      </c>
      <c r="O35" s="18" t="s">
        <v>185</v>
      </c>
    </row>
    <row r="36" spans="1:15" s="7" customFormat="1" ht="56.25" customHeight="1" thickBot="1" x14ac:dyDescent="0.3">
      <c r="A36" s="6" t="s">
        <v>40</v>
      </c>
      <c r="B36" s="6" t="s">
        <v>71</v>
      </c>
      <c r="C36" s="6" t="s">
        <v>112</v>
      </c>
      <c r="D36" s="10">
        <v>3118</v>
      </c>
      <c r="E36" s="6" t="s">
        <v>65</v>
      </c>
      <c r="F36" s="9">
        <v>380676849</v>
      </c>
      <c r="G36" s="9" t="s">
        <v>144</v>
      </c>
      <c r="H36" s="6" t="s">
        <v>144</v>
      </c>
      <c r="I36" s="6" t="s">
        <v>167</v>
      </c>
      <c r="J36" s="6" t="s">
        <v>186</v>
      </c>
      <c r="K36" s="6" t="str">
        <f>J36</f>
        <v>SUSCRIBIR UN CONVENIO PARA FINANCIAR EL PILAR POLICIAL, MEDIANTE LA ADQUISICIÓN DE TECNOLOGÍA PARA PREVENIR DELITOS RELACIONADOS CON EL PROGRAMA SOMOS BARRIOS.</v>
      </c>
      <c r="L36" s="9">
        <v>0</v>
      </c>
      <c r="M36" s="14">
        <v>0</v>
      </c>
      <c r="N36" s="17" t="s">
        <v>139</v>
      </c>
      <c r="O36" s="18" t="s">
        <v>187</v>
      </c>
    </row>
    <row r="37" spans="1:15" s="7" customFormat="1" ht="29.25" customHeight="1" thickBot="1" x14ac:dyDescent="0.3">
      <c r="A37" s="6" t="s">
        <v>40</v>
      </c>
      <c r="B37" s="6" t="s">
        <v>15</v>
      </c>
      <c r="C37" s="6" t="s">
        <v>113</v>
      </c>
      <c r="D37" s="10">
        <v>3085</v>
      </c>
      <c r="E37" s="6" t="s">
        <v>66</v>
      </c>
      <c r="F37" s="9">
        <v>60000000</v>
      </c>
      <c r="G37" s="6" t="s">
        <v>176</v>
      </c>
      <c r="H37" s="6" t="s">
        <v>177</v>
      </c>
      <c r="I37" s="6" t="s">
        <v>167</v>
      </c>
      <c r="J37" s="6" t="s">
        <v>173</v>
      </c>
      <c r="K37" s="6" t="s">
        <v>178</v>
      </c>
      <c r="L37" s="9">
        <v>0</v>
      </c>
      <c r="M37" s="14">
        <v>0</v>
      </c>
      <c r="N37" s="17" t="s">
        <v>158</v>
      </c>
      <c r="O37" s="18" t="s">
        <v>188</v>
      </c>
    </row>
    <row r="38" spans="1:15" s="7" customFormat="1" ht="29.25" customHeight="1" thickBot="1" x14ac:dyDescent="0.3">
      <c r="A38" s="6" t="s">
        <v>40</v>
      </c>
      <c r="B38" s="6" t="s">
        <v>16</v>
      </c>
      <c r="C38" s="6" t="s">
        <v>114</v>
      </c>
      <c r="D38" s="10">
        <v>2987</v>
      </c>
      <c r="E38" s="6" t="s">
        <v>63</v>
      </c>
      <c r="F38" s="9">
        <v>60000000</v>
      </c>
      <c r="G38" s="6" t="s">
        <v>176</v>
      </c>
      <c r="H38" s="6" t="s">
        <v>177</v>
      </c>
      <c r="I38" s="6" t="s">
        <v>167</v>
      </c>
      <c r="J38" s="6" t="s">
        <v>173</v>
      </c>
      <c r="K38" s="6" t="s">
        <v>178</v>
      </c>
      <c r="L38" s="9">
        <v>0</v>
      </c>
      <c r="M38" s="14">
        <v>0</v>
      </c>
      <c r="N38" s="17" t="s">
        <v>158</v>
      </c>
      <c r="O38" s="18" t="s">
        <v>189</v>
      </c>
    </row>
    <row r="39" spans="1:15" s="7" customFormat="1" ht="29.25" customHeight="1" thickBot="1" x14ac:dyDescent="0.3">
      <c r="A39" s="6" t="s">
        <v>40</v>
      </c>
      <c r="B39" s="6" t="s">
        <v>79</v>
      </c>
      <c r="C39" s="6" t="s">
        <v>115</v>
      </c>
      <c r="D39" s="10">
        <v>2522</v>
      </c>
      <c r="E39" s="6" t="s">
        <v>59</v>
      </c>
      <c r="F39" s="9">
        <v>60000000</v>
      </c>
      <c r="G39" s="6" t="s">
        <v>176</v>
      </c>
      <c r="H39" s="6" t="s">
        <v>177</v>
      </c>
      <c r="I39" s="6" t="s">
        <v>167</v>
      </c>
      <c r="J39" s="6" t="s">
        <v>173</v>
      </c>
      <c r="K39" s="6" t="s">
        <v>178</v>
      </c>
      <c r="L39" s="9">
        <v>0</v>
      </c>
      <c r="M39" s="14">
        <v>0</v>
      </c>
      <c r="N39" s="17" t="s">
        <v>158</v>
      </c>
      <c r="O39" s="18" t="s">
        <v>190</v>
      </c>
    </row>
    <row r="40" spans="1:15" s="7" customFormat="1" ht="29.25" customHeight="1" thickBot="1" x14ac:dyDescent="0.3">
      <c r="A40" s="6" t="s">
        <v>40</v>
      </c>
      <c r="B40" s="6" t="s">
        <v>36</v>
      </c>
      <c r="C40" s="6" t="s">
        <v>116</v>
      </c>
      <c r="D40" s="10">
        <v>2525</v>
      </c>
      <c r="E40" s="6" t="s">
        <v>59</v>
      </c>
      <c r="F40" s="9">
        <v>60000000</v>
      </c>
      <c r="G40" s="6" t="s">
        <v>176</v>
      </c>
      <c r="H40" s="6" t="s">
        <v>177</v>
      </c>
      <c r="I40" s="6" t="s">
        <v>167</v>
      </c>
      <c r="J40" s="6" t="s">
        <v>173</v>
      </c>
      <c r="K40" s="6" t="s">
        <v>178</v>
      </c>
      <c r="L40" s="9">
        <v>0</v>
      </c>
      <c r="M40" s="14">
        <v>0</v>
      </c>
      <c r="N40" s="17" t="s">
        <v>158</v>
      </c>
      <c r="O40" s="18" t="s">
        <v>191</v>
      </c>
    </row>
    <row r="41" spans="1:15" s="7" customFormat="1" ht="29.25" customHeight="1" thickBot="1" x14ac:dyDescent="0.3">
      <c r="A41" s="6" t="s">
        <v>40</v>
      </c>
      <c r="B41" s="6" t="s">
        <v>39</v>
      </c>
      <c r="C41" s="6" t="s">
        <v>117</v>
      </c>
      <c r="D41" s="10">
        <v>2520</v>
      </c>
      <c r="E41" s="6" t="s">
        <v>59</v>
      </c>
      <c r="F41" s="9">
        <v>60000000</v>
      </c>
      <c r="G41" s="6" t="s">
        <v>176</v>
      </c>
      <c r="H41" s="6" t="s">
        <v>177</v>
      </c>
      <c r="I41" s="6" t="s">
        <v>167</v>
      </c>
      <c r="J41" s="6" t="s">
        <v>173</v>
      </c>
      <c r="K41" s="6" t="s">
        <v>178</v>
      </c>
      <c r="L41" s="9">
        <v>0</v>
      </c>
      <c r="M41" s="14">
        <v>0</v>
      </c>
      <c r="N41" s="17" t="s">
        <v>158</v>
      </c>
      <c r="O41" s="18" t="s">
        <v>192</v>
      </c>
    </row>
    <row r="42" spans="1:15" s="7" customFormat="1" ht="29.25" customHeight="1" thickBot="1" x14ac:dyDescent="0.3">
      <c r="A42" s="6" t="s">
        <v>40</v>
      </c>
      <c r="B42" s="6" t="s">
        <v>48</v>
      </c>
      <c r="C42" s="6" t="s">
        <v>118</v>
      </c>
      <c r="D42" s="10">
        <v>2523</v>
      </c>
      <c r="E42" s="6" t="s">
        <v>59</v>
      </c>
      <c r="F42" s="9">
        <v>60000000</v>
      </c>
      <c r="G42" s="6" t="s">
        <v>176</v>
      </c>
      <c r="H42" s="6" t="s">
        <v>177</v>
      </c>
      <c r="I42" s="6" t="s">
        <v>167</v>
      </c>
      <c r="J42" s="6" t="s">
        <v>173</v>
      </c>
      <c r="K42" s="6" t="s">
        <v>178</v>
      </c>
      <c r="L42" s="9">
        <v>0</v>
      </c>
      <c r="M42" s="14">
        <v>0</v>
      </c>
      <c r="N42" s="17" t="s">
        <v>158</v>
      </c>
      <c r="O42" s="18" t="s">
        <v>193</v>
      </c>
    </row>
    <row r="43" spans="1:15" s="7" customFormat="1" ht="29.25" customHeight="1" thickBot="1" x14ac:dyDescent="0.3">
      <c r="A43" s="6" t="s">
        <v>40</v>
      </c>
      <c r="B43" s="6" t="s">
        <v>34</v>
      </c>
      <c r="C43" s="6" t="s">
        <v>119</v>
      </c>
      <c r="D43" s="10">
        <v>3116</v>
      </c>
      <c r="E43" s="6" t="s">
        <v>65</v>
      </c>
      <c r="F43" s="9">
        <v>19200000</v>
      </c>
      <c r="G43" s="6" t="s">
        <v>176</v>
      </c>
      <c r="H43" s="6" t="s">
        <v>177</v>
      </c>
      <c r="I43" s="6" t="s">
        <v>167</v>
      </c>
      <c r="J43" s="6" t="s">
        <v>194</v>
      </c>
      <c r="K43" s="6" t="str">
        <f>J43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L43" s="9">
        <v>0</v>
      </c>
      <c r="M43" s="14">
        <v>0</v>
      </c>
      <c r="N43" s="17" t="s">
        <v>158</v>
      </c>
      <c r="O43" s="18" t="s">
        <v>195</v>
      </c>
    </row>
    <row r="44" spans="1:15" s="7" customFormat="1" ht="29.25" customHeight="1" thickBot="1" x14ac:dyDescent="0.3">
      <c r="A44" s="6" t="s">
        <v>40</v>
      </c>
      <c r="B44" s="6" t="s">
        <v>34</v>
      </c>
      <c r="C44" s="6" t="s">
        <v>120</v>
      </c>
      <c r="D44" s="10">
        <v>3117</v>
      </c>
      <c r="E44" s="6" t="s">
        <v>65</v>
      </c>
      <c r="F44" s="9">
        <v>40800000</v>
      </c>
      <c r="G44" s="6" t="s">
        <v>176</v>
      </c>
      <c r="H44" s="6" t="s">
        <v>177</v>
      </c>
      <c r="I44" s="6" t="s">
        <v>167</v>
      </c>
      <c r="J44" s="6" t="s">
        <v>173</v>
      </c>
      <c r="K44" s="6" t="s">
        <v>178</v>
      </c>
      <c r="L44" s="9">
        <v>0</v>
      </c>
      <c r="M44" s="14">
        <v>0</v>
      </c>
      <c r="N44" s="17" t="s">
        <v>158</v>
      </c>
      <c r="O44" s="18" t="s">
        <v>196</v>
      </c>
    </row>
    <row r="45" spans="1:15" s="7" customFormat="1" ht="29.25" customHeight="1" thickBot="1" x14ac:dyDescent="0.3">
      <c r="A45" s="6" t="s">
        <v>40</v>
      </c>
      <c r="B45" s="6" t="s">
        <v>25</v>
      </c>
      <c r="C45" s="6" t="s">
        <v>121</v>
      </c>
      <c r="D45" s="10">
        <v>2536</v>
      </c>
      <c r="E45" s="6" t="s">
        <v>67</v>
      </c>
      <c r="F45" s="9">
        <v>60000000</v>
      </c>
      <c r="G45" s="6" t="s">
        <v>176</v>
      </c>
      <c r="H45" s="6" t="s">
        <v>177</v>
      </c>
      <c r="I45" s="6" t="s">
        <v>167</v>
      </c>
      <c r="J45" s="6" t="s">
        <v>173</v>
      </c>
      <c r="K45" s="6" t="s">
        <v>178</v>
      </c>
      <c r="L45" s="9">
        <v>0</v>
      </c>
      <c r="M45" s="14">
        <v>0</v>
      </c>
      <c r="N45" s="17" t="s">
        <v>158</v>
      </c>
      <c r="O45" s="18" t="s">
        <v>197</v>
      </c>
    </row>
    <row r="46" spans="1:15" s="7" customFormat="1" ht="29.25" customHeight="1" thickBot="1" x14ac:dyDescent="0.3">
      <c r="A46" s="6" t="s">
        <v>40</v>
      </c>
      <c r="B46" s="6" t="s">
        <v>80</v>
      </c>
      <c r="C46" s="6" t="s">
        <v>122</v>
      </c>
      <c r="D46" s="10">
        <v>2519</v>
      </c>
      <c r="E46" s="6" t="s">
        <v>59</v>
      </c>
      <c r="F46" s="9">
        <v>60000000</v>
      </c>
      <c r="G46" s="6" t="s">
        <v>176</v>
      </c>
      <c r="H46" s="6" t="s">
        <v>177</v>
      </c>
      <c r="I46" s="6" t="s">
        <v>167</v>
      </c>
      <c r="J46" s="6" t="s">
        <v>173</v>
      </c>
      <c r="K46" s="6" t="s">
        <v>178</v>
      </c>
      <c r="L46" s="9">
        <v>0</v>
      </c>
      <c r="M46" s="14">
        <v>0</v>
      </c>
      <c r="N46" s="17" t="s">
        <v>158</v>
      </c>
      <c r="O46" s="18" t="s">
        <v>198</v>
      </c>
    </row>
    <row r="47" spans="1:15" s="7" customFormat="1" ht="29.25" customHeight="1" thickBot="1" x14ac:dyDescent="0.3">
      <c r="A47" s="6" t="s">
        <v>40</v>
      </c>
      <c r="B47" s="6" t="s">
        <v>80</v>
      </c>
      <c r="C47" s="6" t="s">
        <v>123</v>
      </c>
      <c r="D47" s="10">
        <v>2518</v>
      </c>
      <c r="E47" s="6" t="s">
        <v>59</v>
      </c>
      <c r="F47" s="9">
        <v>60000000</v>
      </c>
      <c r="G47" s="6" t="s">
        <v>176</v>
      </c>
      <c r="H47" s="6" t="s">
        <v>177</v>
      </c>
      <c r="I47" s="6" t="s">
        <v>167</v>
      </c>
      <c r="J47" s="6" t="s">
        <v>173</v>
      </c>
      <c r="K47" s="6" t="s">
        <v>178</v>
      </c>
      <c r="L47" s="9">
        <v>0</v>
      </c>
      <c r="M47" s="14">
        <v>0</v>
      </c>
      <c r="N47" s="17" t="s">
        <v>158</v>
      </c>
      <c r="O47" s="18" t="s">
        <v>199</v>
      </c>
    </row>
    <row r="48" spans="1:15" s="7" customFormat="1" ht="29.25" customHeight="1" thickBot="1" x14ac:dyDescent="0.3">
      <c r="A48" s="6" t="s">
        <v>40</v>
      </c>
      <c r="B48" s="6" t="s">
        <v>80</v>
      </c>
      <c r="C48" s="6" t="s">
        <v>124</v>
      </c>
      <c r="D48" s="10">
        <v>2517</v>
      </c>
      <c r="E48" s="6" t="s">
        <v>59</v>
      </c>
      <c r="F48" s="9">
        <v>60000000</v>
      </c>
      <c r="G48" s="6" t="s">
        <v>176</v>
      </c>
      <c r="H48" s="6" t="s">
        <v>177</v>
      </c>
      <c r="I48" s="6" t="s">
        <v>167</v>
      </c>
      <c r="J48" s="6" t="s">
        <v>173</v>
      </c>
      <c r="K48" s="6" t="s">
        <v>178</v>
      </c>
      <c r="L48" s="9">
        <v>0</v>
      </c>
      <c r="M48" s="14">
        <v>0</v>
      </c>
      <c r="N48" s="17" t="s">
        <v>158</v>
      </c>
      <c r="O48" s="18" t="s">
        <v>200</v>
      </c>
    </row>
    <row r="49" spans="1:15" s="7" customFormat="1" ht="29.25" customHeight="1" thickBot="1" x14ac:dyDescent="0.3">
      <c r="A49" s="6" t="s">
        <v>40</v>
      </c>
      <c r="B49" s="6" t="s">
        <v>18</v>
      </c>
      <c r="C49" s="6" t="s">
        <v>125</v>
      </c>
      <c r="D49" s="10">
        <v>2504</v>
      </c>
      <c r="E49" s="6" t="s">
        <v>68</v>
      </c>
      <c r="F49" s="9">
        <v>60000000</v>
      </c>
      <c r="G49" s="6" t="s">
        <v>176</v>
      </c>
      <c r="H49" s="6" t="s">
        <v>177</v>
      </c>
      <c r="I49" s="6" t="s">
        <v>167</v>
      </c>
      <c r="J49" s="6" t="s">
        <v>173</v>
      </c>
      <c r="K49" s="6" t="s">
        <v>178</v>
      </c>
      <c r="L49" s="9">
        <v>0</v>
      </c>
      <c r="M49" s="14">
        <v>0</v>
      </c>
      <c r="N49" s="17" t="s">
        <v>158</v>
      </c>
      <c r="O49" s="18" t="s">
        <v>201</v>
      </c>
    </row>
    <row r="50" spans="1:15" s="7" customFormat="1" ht="29.25" customHeight="1" thickBot="1" x14ac:dyDescent="0.3">
      <c r="A50" s="6" t="s">
        <v>40</v>
      </c>
      <c r="B50" s="6" t="s">
        <v>18</v>
      </c>
      <c r="C50" s="6" t="s">
        <v>126</v>
      </c>
      <c r="D50" s="10">
        <v>2505</v>
      </c>
      <c r="E50" s="6" t="s">
        <v>68</v>
      </c>
      <c r="F50" s="9">
        <v>60000000</v>
      </c>
      <c r="G50" s="6" t="s">
        <v>176</v>
      </c>
      <c r="H50" s="6" t="s">
        <v>177</v>
      </c>
      <c r="I50" s="6" t="s">
        <v>167</v>
      </c>
      <c r="J50" s="6" t="s">
        <v>173</v>
      </c>
      <c r="K50" s="6" t="s">
        <v>178</v>
      </c>
      <c r="L50" s="9">
        <v>0</v>
      </c>
      <c r="M50" s="14">
        <v>0</v>
      </c>
      <c r="N50" s="17" t="s">
        <v>158</v>
      </c>
      <c r="O50" s="18" t="s">
        <v>202</v>
      </c>
    </row>
    <row r="51" spans="1:15" s="7" customFormat="1" ht="29.25" customHeight="1" thickBot="1" x14ac:dyDescent="0.3">
      <c r="A51" s="6" t="s">
        <v>40</v>
      </c>
      <c r="B51" s="6" t="s">
        <v>35</v>
      </c>
      <c r="C51" s="6" t="s">
        <v>127</v>
      </c>
      <c r="D51" s="10">
        <v>2553</v>
      </c>
      <c r="E51" s="6" t="s">
        <v>62</v>
      </c>
      <c r="F51" s="9">
        <v>60000000</v>
      </c>
      <c r="G51" s="6" t="s">
        <v>176</v>
      </c>
      <c r="H51" s="6" t="s">
        <v>177</v>
      </c>
      <c r="I51" s="6" t="s">
        <v>167</v>
      </c>
      <c r="J51" s="6" t="s">
        <v>173</v>
      </c>
      <c r="K51" s="6" t="s">
        <v>178</v>
      </c>
      <c r="L51" s="9">
        <v>0</v>
      </c>
      <c r="M51" s="14">
        <v>0</v>
      </c>
      <c r="N51" s="17" t="s">
        <v>158</v>
      </c>
      <c r="O51" s="18" t="s">
        <v>203</v>
      </c>
    </row>
    <row r="52" spans="1:15" s="7" customFormat="1" ht="29.25" customHeight="1" thickBot="1" x14ac:dyDescent="0.3">
      <c r="A52" s="6" t="s">
        <v>40</v>
      </c>
      <c r="B52" s="6" t="s">
        <v>26</v>
      </c>
      <c r="C52" s="6" t="s">
        <v>128</v>
      </c>
      <c r="D52" s="10">
        <v>2524</v>
      </c>
      <c r="E52" s="6" t="s">
        <v>59</v>
      </c>
      <c r="F52" s="9">
        <v>60000000</v>
      </c>
      <c r="G52" s="6" t="s">
        <v>176</v>
      </c>
      <c r="H52" s="6" t="s">
        <v>177</v>
      </c>
      <c r="I52" s="6" t="s">
        <v>167</v>
      </c>
      <c r="J52" s="6" t="s">
        <v>173</v>
      </c>
      <c r="K52" s="6" t="s">
        <v>178</v>
      </c>
      <c r="L52" s="9">
        <v>0</v>
      </c>
      <c r="M52" s="14">
        <v>0</v>
      </c>
      <c r="N52" s="17" t="s">
        <v>158</v>
      </c>
      <c r="O52" s="18" t="s">
        <v>204</v>
      </c>
    </row>
    <row r="53" spans="1:15" s="7" customFormat="1" ht="29.25" customHeight="1" thickBot="1" x14ac:dyDescent="0.3">
      <c r="A53" s="6" t="s">
        <v>40</v>
      </c>
      <c r="B53" s="6" t="s">
        <v>19</v>
      </c>
      <c r="C53" s="6" t="s">
        <v>129</v>
      </c>
      <c r="D53" s="10">
        <v>3065</v>
      </c>
      <c r="E53" s="6" t="s">
        <v>69</v>
      </c>
      <c r="F53" s="9">
        <v>60000000</v>
      </c>
      <c r="G53" s="6" t="s">
        <v>176</v>
      </c>
      <c r="H53" s="6" t="s">
        <v>177</v>
      </c>
      <c r="I53" s="6" t="s">
        <v>167</v>
      </c>
      <c r="J53" s="6" t="s">
        <v>173</v>
      </c>
      <c r="K53" s="6" t="s">
        <v>178</v>
      </c>
      <c r="L53" s="9">
        <v>0</v>
      </c>
      <c r="M53" s="14">
        <v>0</v>
      </c>
      <c r="N53" s="17" t="s">
        <v>158</v>
      </c>
      <c r="O53" s="18" t="s">
        <v>205</v>
      </c>
    </row>
    <row r="54" spans="1:15" s="7" customFormat="1" ht="29.25" customHeight="1" thickBot="1" x14ac:dyDescent="0.3">
      <c r="A54" s="6" t="s">
        <v>40</v>
      </c>
      <c r="B54" s="6" t="s">
        <v>20</v>
      </c>
      <c r="C54" s="6" t="s">
        <v>130</v>
      </c>
      <c r="D54" s="10">
        <v>2554</v>
      </c>
      <c r="E54" s="6" t="s">
        <v>62</v>
      </c>
      <c r="F54" s="9">
        <v>60000000</v>
      </c>
      <c r="G54" s="6" t="s">
        <v>176</v>
      </c>
      <c r="H54" s="6" t="s">
        <v>177</v>
      </c>
      <c r="I54" s="6" t="s">
        <v>167</v>
      </c>
      <c r="J54" s="6" t="s">
        <v>173</v>
      </c>
      <c r="K54" s="6" t="s">
        <v>178</v>
      </c>
      <c r="L54" s="9">
        <v>0</v>
      </c>
      <c r="M54" s="14">
        <v>0</v>
      </c>
      <c r="N54" s="17" t="s">
        <v>158</v>
      </c>
      <c r="O54" s="18" t="s">
        <v>206</v>
      </c>
    </row>
    <row r="55" spans="1:15" s="7" customFormat="1" ht="29.25" customHeight="1" thickBot="1" x14ac:dyDescent="0.3">
      <c r="A55" s="6" t="s">
        <v>40</v>
      </c>
      <c r="B55" s="6" t="s">
        <v>81</v>
      </c>
      <c r="C55" s="6" t="s">
        <v>131</v>
      </c>
      <c r="D55" s="10">
        <v>2988</v>
      </c>
      <c r="E55" s="6" t="s">
        <v>63</v>
      </c>
      <c r="F55" s="9">
        <v>60000000</v>
      </c>
      <c r="G55" s="6" t="s">
        <v>176</v>
      </c>
      <c r="H55" s="6" t="s">
        <v>177</v>
      </c>
      <c r="I55" s="6" t="s">
        <v>167</v>
      </c>
      <c r="J55" s="6" t="s">
        <v>173</v>
      </c>
      <c r="K55" s="6" t="s">
        <v>178</v>
      </c>
      <c r="L55" s="9">
        <v>0</v>
      </c>
      <c r="M55" s="14">
        <v>0</v>
      </c>
      <c r="N55" s="17" t="s">
        <v>158</v>
      </c>
      <c r="O55" s="18" t="s">
        <v>207</v>
      </c>
    </row>
    <row r="56" spans="1:15" s="7" customFormat="1" ht="29.25" customHeight="1" thickBot="1" x14ac:dyDescent="0.3">
      <c r="A56" s="6" t="s">
        <v>40</v>
      </c>
      <c r="B56" s="6" t="s">
        <v>33</v>
      </c>
      <c r="C56" s="6" t="s">
        <v>132</v>
      </c>
      <c r="D56" s="10">
        <v>2535</v>
      </c>
      <c r="E56" s="6" t="s">
        <v>67</v>
      </c>
      <c r="F56" s="9">
        <v>60000000</v>
      </c>
      <c r="G56" s="6" t="s">
        <v>176</v>
      </c>
      <c r="H56" s="6" t="s">
        <v>177</v>
      </c>
      <c r="I56" s="6" t="s">
        <v>167</v>
      </c>
      <c r="J56" s="6" t="s">
        <v>173</v>
      </c>
      <c r="K56" s="6" t="s">
        <v>178</v>
      </c>
      <c r="L56" s="9">
        <v>0</v>
      </c>
      <c r="M56" s="14">
        <v>0</v>
      </c>
      <c r="N56" s="17" t="s">
        <v>158</v>
      </c>
      <c r="O56" s="18" t="s">
        <v>208</v>
      </c>
    </row>
    <row r="57" spans="1:15" s="7" customFormat="1" ht="29.25" customHeight="1" thickBot="1" x14ac:dyDescent="0.3">
      <c r="A57" s="6" t="s">
        <v>40</v>
      </c>
      <c r="B57" s="6" t="s">
        <v>37</v>
      </c>
      <c r="C57" s="6" t="s">
        <v>133</v>
      </c>
      <c r="D57" s="10">
        <v>3045</v>
      </c>
      <c r="E57" s="6" t="s">
        <v>53</v>
      </c>
      <c r="F57" s="9">
        <v>60000000</v>
      </c>
      <c r="G57" s="6" t="s">
        <v>176</v>
      </c>
      <c r="H57" s="6" t="s">
        <v>177</v>
      </c>
      <c r="I57" s="6" t="s">
        <v>167</v>
      </c>
      <c r="J57" s="6" t="s">
        <v>173</v>
      </c>
      <c r="K57" s="6" t="s">
        <v>178</v>
      </c>
      <c r="L57" s="9">
        <v>0</v>
      </c>
      <c r="M57" s="14">
        <v>0</v>
      </c>
      <c r="N57" s="17" t="s">
        <v>158</v>
      </c>
      <c r="O57" s="18" t="s">
        <v>209</v>
      </c>
    </row>
    <row r="58" spans="1:15" s="7" customFormat="1" ht="29.25" customHeight="1" thickBot="1" x14ac:dyDescent="0.3">
      <c r="A58" s="6" t="s">
        <v>40</v>
      </c>
      <c r="B58" s="6" t="s">
        <v>21</v>
      </c>
      <c r="C58" s="6" t="s">
        <v>134</v>
      </c>
      <c r="D58" s="10">
        <v>2521</v>
      </c>
      <c r="E58" s="6" t="s">
        <v>59</v>
      </c>
      <c r="F58" s="9">
        <v>60000000</v>
      </c>
      <c r="G58" s="6" t="s">
        <v>176</v>
      </c>
      <c r="H58" s="6" t="s">
        <v>177</v>
      </c>
      <c r="I58" s="6" t="s">
        <v>167</v>
      </c>
      <c r="J58" s="6" t="s">
        <v>173</v>
      </c>
      <c r="K58" s="6" t="s">
        <v>178</v>
      </c>
      <c r="L58" s="9">
        <v>0</v>
      </c>
      <c r="M58" s="14">
        <v>0</v>
      </c>
      <c r="N58" s="17" t="s">
        <v>158</v>
      </c>
      <c r="O58" s="18" t="s">
        <v>209</v>
      </c>
    </row>
    <row r="59" spans="1:15" s="7" customFormat="1" ht="29.25" customHeight="1" thickBot="1" x14ac:dyDescent="0.3">
      <c r="A59" s="6" t="s">
        <v>40</v>
      </c>
      <c r="B59" s="6" t="s">
        <v>27</v>
      </c>
      <c r="C59" s="6" t="s">
        <v>135</v>
      </c>
      <c r="D59" s="10">
        <v>2879</v>
      </c>
      <c r="E59" s="6" t="s">
        <v>54</v>
      </c>
      <c r="F59" s="9">
        <v>60000000</v>
      </c>
      <c r="G59" s="6" t="s">
        <v>176</v>
      </c>
      <c r="H59" s="6" t="s">
        <v>177</v>
      </c>
      <c r="I59" s="6" t="s">
        <v>167</v>
      </c>
      <c r="J59" s="6" t="s">
        <v>173</v>
      </c>
      <c r="K59" s="6" t="s">
        <v>178</v>
      </c>
      <c r="L59" s="9">
        <v>0</v>
      </c>
      <c r="M59" s="14">
        <v>0</v>
      </c>
      <c r="N59" s="17" t="s">
        <v>158</v>
      </c>
      <c r="O59" s="18" t="s">
        <v>210</v>
      </c>
    </row>
    <row r="60" spans="1:15" s="7" customFormat="1" ht="29.25" customHeight="1" thickBot="1" x14ac:dyDescent="0.3">
      <c r="A60" s="6"/>
      <c r="B60" s="6"/>
      <c r="C60" s="6"/>
      <c r="D60" s="10"/>
      <c r="E60" s="6"/>
      <c r="F60" s="9">
        <v>6145463396</v>
      </c>
      <c r="G60" s="9"/>
      <c r="H60" s="6"/>
      <c r="I60" s="6"/>
      <c r="J60" s="6"/>
      <c r="K60" s="6"/>
      <c r="L60" s="9"/>
      <c r="M60" s="14"/>
      <c r="N60" s="17"/>
      <c r="O60" s="6"/>
    </row>
  </sheetData>
  <autoFilter ref="A4:O60" xr:uid="{00C73DE9-C095-4F68-9364-F5295DD41FF5}"/>
  <mergeCells count="3">
    <mergeCell ref="A1:O1"/>
    <mergeCell ref="A2:O2"/>
    <mergeCell ref="A3:O3"/>
  </mergeCells>
  <hyperlinks>
    <hyperlink ref="O12" r:id="rId1" xr:uid="{432FB694-2B92-4B3F-BA65-5D016DDD3FC9}"/>
    <hyperlink ref="O15" r:id="rId2" xr:uid="{BC9F04A8-2E30-4366-B6EB-C20A60923F88}"/>
    <hyperlink ref="O16" r:id="rId3" xr:uid="{A8891565-A887-4584-89D7-4AD98FC55C90}"/>
    <hyperlink ref="O17" r:id="rId4" xr:uid="{91F843A5-D0E9-4606-9DFC-170FAB44A063}"/>
    <hyperlink ref="O19" r:id="rId5" xr:uid="{B3395C72-8134-46EE-BADF-212DD80E7E54}"/>
    <hyperlink ref="O51" r:id="rId6" xr:uid="{4C354752-73A1-48D6-9F2A-417C747636D5}"/>
    <hyperlink ref="O37" r:id="rId7" xr:uid="{8678264D-4F3F-4A16-BEC1-79AFCF224284}"/>
    <hyperlink ref="O35" r:id="rId8" xr:uid="{F8FB8882-9D59-4191-9E10-1AC288997739}"/>
    <hyperlink ref="O32" r:id="rId9" xr:uid="{8A3856E0-6DBE-44D8-853D-72BE8C95BB83}"/>
    <hyperlink ref="O33" r:id="rId10" xr:uid="{0B570387-03F8-480A-9375-5617460E638C}"/>
    <hyperlink ref="O34" r:id="rId11" xr:uid="{A71E183D-BABF-4191-8AF9-8B5CCA11F56F}"/>
    <hyperlink ref="O30" r:id="rId12" xr:uid="{06862434-ED21-4CA6-8815-2621B04464CC}"/>
    <hyperlink ref="O21" r:id="rId13" xr:uid="{CF95D547-9492-4A26-9D3F-7A1CA5B8F115}"/>
    <hyperlink ref="O22" r:id="rId14" xr:uid="{C14170F3-4544-40B9-8CB2-C594FD1BF9A0}"/>
    <hyperlink ref="O23" r:id="rId15" xr:uid="{79E74238-9CDF-4CAE-81F6-6C7109E8290B}"/>
    <hyperlink ref="O24" r:id="rId16" xr:uid="{6013FDE4-379E-4BFA-A7C7-69442A1772BA}"/>
    <hyperlink ref="O25" r:id="rId17" xr:uid="{35468E97-6509-4AF4-9F67-EF5AE72CC173}"/>
    <hyperlink ref="O26" r:id="rId18" xr:uid="{433BB22D-5305-4E7D-AFCF-A98EDA80C277}"/>
    <hyperlink ref="O27" r:id="rId19" xr:uid="{36F8870E-0211-499B-ABB1-ABD1C89DC0F6}"/>
    <hyperlink ref="O28" r:id="rId20" xr:uid="{C6019382-0336-4F4E-996F-1789AFB6DF57}"/>
    <hyperlink ref="O29" r:id="rId21" xr:uid="{7D419DF9-8F7C-48A0-81A9-3CA8DE2F4046}"/>
    <hyperlink ref="O31" r:id="rId22" xr:uid="{B3886352-E003-4B8D-BC61-3735C2999DF7}"/>
    <hyperlink ref="O6" r:id="rId23" xr:uid="{9C46F8A1-5F2A-41EE-A0C4-115B2DD80E26}"/>
    <hyperlink ref="O7" r:id="rId24" xr:uid="{EA642A86-B364-4832-AAB3-7F0BC3253BB3}"/>
    <hyperlink ref="O8" r:id="rId25" xr:uid="{75DB3654-5A1E-491A-AB2B-5469E5C8855F}"/>
    <hyperlink ref="O9" r:id="rId26" xr:uid="{85269162-A99D-4CBD-949E-F499F9AB1DBB}"/>
    <hyperlink ref="O10" r:id="rId27" xr:uid="{62CF5087-92A6-43A8-B5DF-2ABE43BF2F9B}"/>
    <hyperlink ref="O11" r:id="rId28" xr:uid="{C544E538-B200-4111-AEC7-2C0DE0BD7956}"/>
    <hyperlink ref="O13" r:id="rId29" xr:uid="{8D764B9A-423C-4EEA-AC58-EA961E4AC9E6}"/>
    <hyperlink ref="O14" r:id="rId30" xr:uid="{A7389894-E1EB-452B-8F91-5684FEB7B730}"/>
    <hyperlink ref="O18" r:id="rId31" xr:uid="{0D4F0998-0E73-4CAF-AF1C-05C5F08ABED2}"/>
    <hyperlink ref="O20" r:id="rId32" xr:uid="{ACD2F4D4-0597-4EDD-A1C5-677B5264BEE2}"/>
  </hyperlinks>
  <pageMargins left="0.7" right="0.7" top="0.75" bottom="0.75" header="0.3" footer="0.3"/>
  <drawing r:id="rId33"/>
  <legacyDrawing r:id="rId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7118ca-364b-4fec-9dff-b078d117e07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31097C9B0CC48A9DDE583FD444C1C" ma:contentTypeVersion="7" ma:contentTypeDescription="Crear nuevo documento." ma:contentTypeScope="" ma:versionID="a817365c8d09a604550f9261c41991f2">
  <xsd:schema xmlns:xsd="http://www.w3.org/2001/XMLSchema" xmlns:xs="http://www.w3.org/2001/XMLSchema" xmlns:p="http://schemas.microsoft.com/office/2006/metadata/properties" xmlns:ns3="9f7118ca-364b-4fec-9dff-b078d117e072" xmlns:ns4="0bf5d293-707c-4a86-a170-6e9062188646" targetNamespace="http://schemas.microsoft.com/office/2006/metadata/properties" ma:root="true" ma:fieldsID="90f1885a425841ae6fa6900f9f6a3c24" ns3:_="" ns4:_="">
    <xsd:import namespace="9f7118ca-364b-4fec-9dff-b078d117e072"/>
    <xsd:import namespace="0bf5d293-707c-4a86-a170-6e90621886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118ca-364b-4fec-9dff-b078d117e0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5d293-707c-4a86-a170-6e906218864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27C9D-F30C-44F7-A4F8-293CF85B77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40A3D8-E391-497A-8EB5-A38C61E2F3CC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9f7118ca-364b-4fec-9dff-b078d117e072"/>
    <ds:schemaRef ds:uri="http://purl.org/dc/elements/1.1/"/>
    <ds:schemaRef ds:uri="http://purl.org/dc/terms/"/>
    <ds:schemaRef ds:uri="0bf5d293-707c-4a86-a170-6e906218864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0DD392-B437-4834-85AE-F3953E7A6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7118ca-364b-4fec-9dff-b078d117e072"/>
    <ds:schemaRef ds:uri="0bf5d293-707c-4a86-a170-6e90621886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4°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2021-04-01T19:04:44Z</dcterms:created>
  <dcterms:modified xsi:type="dcterms:W3CDTF">2025-01-17T19:26:38Z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0x010100E8031097C9B0CC48A9DDE583FD444C1C</vt:lpwstr>
  </property>
</Properties>
</file>