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Departamento_Finanzas\SECCION PRESUPUESTO\2024\5_ GLOSAS 2024\GLOSAS TRIMESTRALES\4° TRIMESTRE\ART. 14°\"/>
    </mc:Choice>
  </mc:AlternateContent>
  <xr:revisionPtr revIDLastSave="0" documentId="13_ncr:1_{397A5168-EC08-4F1B-BFAE-9058F8F59262}" xr6:coauthVersionLast="47" xr6:coauthVersionMax="47" xr10:uidLastSave="{00000000-0000-0000-0000-000000000000}"/>
  <bookViews>
    <workbookView xWindow="20370" yWindow="-120" windowWidth="15600" windowHeight="11040" tabRatio="731" activeTab="1" xr2:uid="{00000000-000D-0000-FFFF-FFFF00000000}"/>
  </bookViews>
  <sheets>
    <sheet name="Consideraciones" sheetId="11" r:id="rId1"/>
    <sheet name="Detalle 4° Informe" sheetId="14" r:id="rId2"/>
    <sheet name="Validación Datos" sheetId="7" state="hidden" r:id="rId3"/>
  </sheets>
  <externalReferences>
    <externalReference r:id="rId4"/>
    <externalReference r:id="rId5"/>
    <externalReference r:id="rId6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4" l="1"/>
  <c r="O14" i="14"/>
</calcChain>
</file>

<file path=xl/sharedStrings.xml><?xml version="1.0" encoding="utf-8"?>
<sst xmlns="http://schemas.openxmlformats.org/spreadsheetml/2006/main" count="265" uniqueCount="125">
  <si>
    <t>Ministerio</t>
  </si>
  <si>
    <t>Servicio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</si>
  <si>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</si>
  <si>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</si>
  <si>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</si>
  <si>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</si>
  <si>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</si>
  <si>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</si>
  <si>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</si>
  <si>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</si>
  <si>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</si>
  <si>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</si>
  <si>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</si>
  <si>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</si>
  <si>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</si>
  <si>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</si>
  <si>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</si>
  <si>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</si>
  <si>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</si>
  <si>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</si>
  <si>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</si>
  <si>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</si>
  <si>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</si>
  <si>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</si>
  <si>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</si>
  <si>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</si>
  <si>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</si>
  <si>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</si>
  <si>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</si>
  <si>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</si>
  <si>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</si>
  <si>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</si>
  <si>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</si>
  <si>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</si>
  <si>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</si>
  <si>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</si>
  <si>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</si>
  <si>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</si>
  <si>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</si>
  <si>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</si>
  <si>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</si>
  <si>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</si>
  <si>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</si>
  <si>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</si>
  <si>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</si>
  <si>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</si>
  <si>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</si>
  <si>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</si>
  <si>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</si>
  <si>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</si>
  <si>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</si>
  <si>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</si>
  <si>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</si>
  <si>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</si>
  <si>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</si>
  <si>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</si>
  <si>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</si>
  <si>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</si>
  <si>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</si>
  <si>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</si>
  <si>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</si>
  <si>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</si>
  <si>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</si>
  <si>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Ministerio de Relaciones ExteriorEs</t>
  </si>
  <si>
    <t>Columna</t>
  </si>
  <si>
    <t>Especificar Ministerio</t>
  </si>
  <si>
    <t>Nombre del Servicio</t>
  </si>
  <si>
    <t xml:space="preserve">Especificar la región en donde exhibió la campaña o avisaje. </t>
  </si>
  <si>
    <t>Instrucción</t>
  </si>
  <si>
    <t xml:space="preserve">Especificar fecha de inicio y fin, periodo y/o  fecha de exhibición </t>
  </si>
  <si>
    <t>Especificar la cobertura del soporte, si es nacional, regional o internacional. En el caso de la cobertura nacional la región es Metropolitana.</t>
  </si>
  <si>
    <t>Inicio / Fin Campaña</t>
  </si>
  <si>
    <t>Monto Bruto</t>
  </si>
  <si>
    <t xml:space="preserve">Se debe ingresar la Inversión bruta (con iva) </t>
  </si>
  <si>
    <t xml:space="preserve">Nombre del soporte, por ejemplo: La Tercera, El Mercurio, El Pingüino, Radio ADN, C13, etc. </t>
  </si>
  <si>
    <t>Consideraciones para el consolidado</t>
  </si>
  <si>
    <t>INFORME TRIMESTRAL ARTICULO 14 NUMERAL 6</t>
  </si>
  <si>
    <t>Holding, conglomerado, cadena de medios</t>
  </si>
  <si>
    <t xml:space="preserve">Nombre o razón social del Proveedor </t>
  </si>
  <si>
    <t>Nombre de campaña, programa, anuncio o avisaje</t>
  </si>
  <si>
    <t>Servicio contratado en Publicidad y difusión</t>
  </si>
  <si>
    <t xml:space="preserve">Giro proveedor </t>
  </si>
  <si>
    <t xml:space="preserve">Medio </t>
  </si>
  <si>
    <t>*Este reporte se debe enviar directamente a la Comisión especial Mixta de presupuesto con copia a la Biblioteca del Congreso Nacional</t>
  </si>
  <si>
    <t>monto ejecutado de Publicidad y difusión, imputados al subtitulo 22 item 07</t>
  </si>
  <si>
    <t xml:space="preserve">Glosario </t>
  </si>
  <si>
    <t>Se debe especificar el nombre de la campaña, programa, anuncio o avisaje (Ej: campaña Vacunación Covid 2024)</t>
  </si>
  <si>
    <t xml:space="preserve">Especificar servicio contratado, si este es Campaña comunicacional, avisaje, feria o exposición </t>
  </si>
  <si>
    <t>Especificar nombre o razón social del proveedor contratado</t>
  </si>
  <si>
    <t>Especificar el giro del proveedor contratado</t>
  </si>
  <si>
    <t>Especificar el medio en cual exhibió la campaña y/o avisaje, (Televisión, prensa, radio, digital, redes sociales, etc)</t>
  </si>
  <si>
    <t>Especificar nombre del hlding, conglomerado o cadena de medios, si no aplica dejar la celda en blanco</t>
  </si>
  <si>
    <t>Ministerio del Interior</t>
  </si>
  <si>
    <t>Subsecretaría de Prevención del Delito</t>
  </si>
  <si>
    <t>Material de Difusión (Papelería)</t>
  </si>
  <si>
    <t>Convenio de suministro</t>
  </si>
  <si>
    <t>Gráfica Pragga SpA</t>
  </si>
  <si>
    <t>Servicios Gráficos y Comercializadora de Prodcutos Gráficos</t>
  </si>
  <si>
    <t>Todas las regiones de Chile</t>
  </si>
  <si>
    <t>Todas</t>
  </si>
  <si>
    <t>Material de Difusión (Estructuras)</t>
  </si>
  <si>
    <t>Sociedad Comercial CRV SpA</t>
  </si>
  <si>
    <t>COMERC ART PROMOCIONALES, EMP. PUBLICIDAD</t>
  </si>
  <si>
    <t>SUBSECRETARIA DEL INTERIOR</t>
  </si>
  <si>
    <t>DUAL SPA</t>
  </si>
  <si>
    <t>PUBLICIDAD MAURICIO ANDRES OLAVE ALARCON EIRL</t>
  </si>
  <si>
    <t>PUBLICACIÓN N°2320 de fecha 27/08/2024 - Publicado el 03/12/2024 en el Diario Oficial</t>
  </si>
  <si>
    <t>Adjudica licitación: Plan de medios campaña radial difusión de número *4242 Denuncia Seguro</t>
  </si>
  <si>
    <t>12464497-6 BEATRIZ HAYDEE FUENTES ROJAS</t>
  </si>
  <si>
    <t>700 pines troquelados para Programa Denuncia Seguro difusión *4242</t>
  </si>
  <si>
    <t>Marketing y Publicidad</t>
  </si>
  <si>
    <t xml:space="preserve">             Radios regionales                   Radio CNN                 Radio ADN</t>
  </si>
  <si>
    <t>Agencia de Publicidad</t>
  </si>
  <si>
    <t>Permanente</t>
  </si>
  <si>
    <t>RENDICIÓN FONDO FIJO OCTURE 2024 LETRERO CAVD SAN FERNARDO</t>
  </si>
  <si>
    <t>RENDICIÓN FONDO FIJO DICIEMBRE 2024 LETRERO CAVD PUERTO MONTT</t>
  </si>
  <si>
    <t>LETRERO CAVD SAN FERNARDO</t>
  </si>
  <si>
    <t>LETRERO CAVD PUERTO MONTT</t>
  </si>
  <si>
    <t xml:space="preserve">Pines troquelados para Programa Denuncia Seguro </t>
  </si>
  <si>
    <t>Campaña radial</t>
  </si>
  <si>
    <t>Publicación Diario Oficial</t>
  </si>
  <si>
    <t xml:space="preserve">Servicios impresión publicitaria </t>
  </si>
  <si>
    <t>Diario Oficial</t>
  </si>
  <si>
    <t>VI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</si>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</sst>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7">
    <xf numFmtId="0" fontId="0" fillId="0" borderId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0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2" fontId="0" fillId="2" borderId="1" xfId="80" applyFont="1" applyFill="1" applyBorder="1" applyAlignment="1" applyProtection="1">
      <alignment horizontal="center" wrapText="1"/>
      <protection locked="0"/>
    </xf>
    <xf numFmtId="42" fontId="6" fillId="5" borderId="4" xfId="0" applyNumberFormat="1" applyFont="1" applyFill="1" applyBorder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87"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Millares [0] 2" xfId="1" xr:uid="{00000000-0005-0000-0000-000040000000}"/>
    <cellStyle name="Millares [0] 2 2" xfId="82" xr:uid="{9C98F06C-EDED-4079-8ED3-061B8B7544E1}"/>
    <cellStyle name="Millares [0] 3" xfId="78" xr:uid="{00000000-0005-0000-0000-000041000000}"/>
    <cellStyle name="Millares 2" xfId="10" xr:uid="{00000000-0005-0000-0000-000042000000}"/>
    <cellStyle name="Millares 2 2" xfId="79" xr:uid="{00000000-0005-0000-0000-000043000000}"/>
    <cellStyle name="Millares 2 3" xfId="85" xr:uid="{0BB62B50-9468-44EC-A53A-DCE775210A11}"/>
    <cellStyle name="Millares 5" xfId="5" xr:uid="{00000000-0005-0000-0000-000044000000}"/>
    <cellStyle name="Moneda [0]" xfId="80" builtinId="7"/>
    <cellStyle name="Moneda [0] 2" xfId="8" xr:uid="{00000000-0005-0000-0000-000046000000}"/>
    <cellStyle name="Moneda [0] 2 2" xfId="84" xr:uid="{6D63EB2D-135E-4139-A321-34D4538CDF9D}"/>
    <cellStyle name="Moneda [0] 3" xfId="86" xr:uid="{5C17E854-AFF3-4DD1-B393-3F4745E32394}"/>
    <cellStyle name="Moneda 2" xfId="3" xr:uid="{00000000-0005-0000-0000-000047000000}"/>
    <cellStyle name="Moneda 2 2" xfId="83" xr:uid="{E2F314E4-7826-452E-AE92-BE7DFC9DDC0A}"/>
    <cellStyle name="Moneda 6" xfId="11" xr:uid="{00000000-0005-0000-0000-000048000000}"/>
    <cellStyle name="Normal" xfId="0" builtinId="0"/>
    <cellStyle name="Normal 2" xfId="2" xr:uid="{00000000-0005-0000-0000-00004A000000}"/>
    <cellStyle name="Normal 2 3" xfId="12" xr:uid="{00000000-0005-0000-0000-00004B000000}"/>
    <cellStyle name="Normal 3" xfId="9" xr:uid="{00000000-0005-0000-0000-00004C000000}"/>
    <cellStyle name="Normal 4" xfId="6" xr:uid="{00000000-0005-0000-0000-00004D000000}"/>
    <cellStyle name="Normal 5" xfId="13" xr:uid="{00000000-0005-0000-0000-00004E000000}"/>
    <cellStyle name="Normal 6" xfId="81" xr:uid="{00000000-0005-0000-0000-00004F000000}"/>
    <cellStyle name="Porcentaje 2" xfId="4" xr:uid="{00000000-0005-0000-0000-000050000000}"/>
    <cellStyle name="Porcentaje 3" xfId="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E34" sqref="E34"/>
    </sheetView>
  </sheetViews>
  <sheetFormatPr baseColWidth="10" defaultColWidth="11.5703125" defaultRowHeight="15" x14ac:dyDescent="0.25"/>
  <cols>
    <col min="1" max="4" width="4" customWidth="1"/>
    <col min="5" max="5" width="43" customWidth="1"/>
    <col min="6" max="6" width="113.5703125" customWidth="1"/>
  </cols>
  <sheetData>
    <row r="2" spans="5:7" ht="21" x14ac:dyDescent="0.35">
      <c r="E2" s="21" t="s">
        <v>75</v>
      </c>
      <c r="F2" s="21"/>
    </row>
    <row r="3" spans="5:7" ht="15.75" x14ac:dyDescent="0.25">
      <c r="E3" s="15" t="s">
        <v>83</v>
      </c>
    </row>
    <row r="4" spans="5:7" ht="15.75" x14ac:dyDescent="0.25">
      <c r="E4" s="15" t="s">
        <v>84</v>
      </c>
    </row>
    <row r="5" spans="5:7" ht="8.4499999999999993" customHeight="1" x14ac:dyDescent="0.25"/>
    <row r="6" spans="5:7" ht="15.75" x14ac:dyDescent="0.25">
      <c r="E6" s="22" t="s">
        <v>85</v>
      </c>
      <c r="F6" s="22"/>
    </row>
    <row r="7" spans="5:7" ht="8.25" customHeight="1" x14ac:dyDescent="0.25"/>
    <row r="8" spans="5:7" x14ac:dyDescent="0.25">
      <c r="E8" s="5" t="s">
        <v>64</v>
      </c>
      <c r="F8" s="6" t="s">
        <v>68</v>
      </c>
    </row>
    <row r="9" spans="5:7" x14ac:dyDescent="0.25">
      <c r="E9" s="13" t="s">
        <v>0</v>
      </c>
      <c r="F9" t="s">
        <v>65</v>
      </c>
    </row>
    <row r="10" spans="5:7" x14ac:dyDescent="0.25">
      <c r="E10" s="13" t="s">
        <v>1</v>
      </c>
      <c r="F10" t="s">
        <v>66</v>
      </c>
    </row>
    <row r="11" spans="5:7" ht="14.45" customHeight="1" x14ac:dyDescent="0.25">
      <c r="E11" s="13" t="s">
        <v>79</v>
      </c>
      <c r="F11" t="s">
        <v>86</v>
      </c>
    </row>
    <row r="12" spans="5:7" x14ac:dyDescent="0.25">
      <c r="E12" s="13" t="s">
        <v>71</v>
      </c>
      <c r="F12" t="s">
        <v>69</v>
      </c>
    </row>
    <row r="13" spans="5:7" ht="15" customHeight="1" x14ac:dyDescent="0.25">
      <c r="E13" s="13" t="s">
        <v>80</v>
      </c>
      <c r="F13" t="s">
        <v>87</v>
      </c>
      <c r="G13" s="12"/>
    </row>
    <row r="14" spans="5:7" ht="15" customHeight="1" x14ac:dyDescent="0.25">
      <c r="E14" s="13" t="s">
        <v>78</v>
      </c>
      <c r="F14" t="s">
        <v>88</v>
      </c>
    </row>
    <row r="15" spans="5:7" ht="15" customHeight="1" x14ac:dyDescent="0.25">
      <c r="E15" s="13" t="s">
        <v>81</v>
      </c>
      <c r="F15" t="s">
        <v>89</v>
      </c>
    </row>
    <row r="16" spans="5:7" ht="15" customHeight="1" x14ac:dyDescent="0.25">
      <c r="E16" s="13" t="s">
        <v>82</v>
      </c>
      <c r="F16" t="s">
        <v>90</v>
      </c>
    </row>
    <row r="17" spans="5:6" x14ac:dyDescent="0.25">
      <c r="E17" s="13" t="s">
        <v>3</v>
      </c>
      <c r="F17" t="s">
        <v>74</v>
      </c>
    </row>
    <row r="18" spans="5:6" x14ac:dyDescent="0.25">
      <c r="E18" s="13" t="s">
        <v>77</v>
      </c>
      <c r="F18" t="s">
        <v>91</v>
      </c>
    </row>
    <row r="19" spans="5:6" x14ac:dyDescent="0.25">
      <c r="E19" s="13" t="s">
        <v>42</v>
      </c>
      <c r="F19" t="s">
        <v>70</v>
      </c>
    </row>
    <row r="20" spans="5:6" x14ac:dyDescent="0.25">
      <c r="E20" s="13" t="s">
        <v>43</v>
      </c>
      <c r="F20" t="s">
        <v>67</v>
      </c>
    </row>
    <row r="21" spans="5:6" x14ac:dyDescent="0.25">
      <c r="E21" s="13" t="s">
        <v>72</v>
      </c>
      <c r="F21" s="4" t="s">
        <v>73</v>
      </c>
    </row>
    <row r="22" spans="5:6" ht="18.75" x14ac:dyDescent="0.3">
      <c r="E22" s="14"/>
    </row>
  </sheetData>
  <mergeCells count="2">
    <mergeCell ref="E2:F2"/>
    <mergeCell ref="E6:F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4F4E-9E93-43B2-9DE5-A677F3411B9A}">
  <dimension ref="B2:O30"/>
  <sheetViews>
    <sheetView tabSelected="1" topLeftCell="A18" workbookViewId="0">
      <selection activeCell="J26" sqref="J26"/>
    </sheetView>
  </sheetViews>
  <sheetFormatPr baseColWidth="10" defaultColWidth="11.42578125" defaultRowHeight="15" x14ac:dyDescent="0.25"/>
  <cols>
    <col min="1" max="1" width="10.85546875" customWidth="1"/>
    <col min="2" max="2" width="35.5703125" customWidth="1"/>
    <col min="3" max="3" width="20.28515625" customWidth="1"/>
    <col min="4" max="4" width="48.85546875" customWidth="1"/>
    <col min="5" max="6" width="16.42578125" customWidth="1"/>
    <col min="7" max="7" width="56.28515625" customWidth="1"/>
    <col min="8" max="8" width="53.28515625" customWidth="1"/>
    <col min="9" max="9" width="38.28515625" customWidth="1"/>
    <col min="10" max="10" width="23.140625" customWidth="1"/>
    <col min="11" max="12" width="24.85546875" customWidth="1"/>
    <col min="13" max="13" width="23.7109375" bestFit="1" customWidth="1"/>
    <col min="14" max="14" width="20.42578125" customWidth="1"/>
    <col min="15" max="15" width="38.85546875" customWidth="1"/>
    <col min="16" max="16" width="66.7109375" customWidth="1"/>
  </cols>
  <sheetData>
    <row r="2" spans="2:15" ht="25.5" customHeight="1" x14ac:dyDescent="0.25">
      <c r="B2" s="23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5.25" customHeight="1" x14ac:dyDescent="0.25"/>
    <row r="4" spans="2:15" ht="15.75" x14ac:dyDescent="0.25">
      <c r="K4" s="3"/>
      <c r="L4" s="3"/>
      <c r="M4" s="3"/>
      <c r="N4" s="3"/>
      <c r="O4" s="3"/>
    </row>
    <row r="5" spans="2:15" ht="15" customHeight="1" x14ac:dyDescent="0.25">
      <c r="B5" s="24" t="s">
        <v>0</v>
      </c>
      <c r="C5" s="24" t="s">
        <v>1</v>
      </c>
      <c r="D5" s="25" t="s">
        <v>79</v>
      </c>
      <c r="E5" s="24" t="s">
        <v>5</v>
      </c>
      <c r="F5" s="24" t="s">
        <v>6</v>
      </c>
      <c r="G5" s="25" t="s">
        <v>80</v>
      </c>
      <c r="H5" s="26" t="s">
        <v>78</v>
      </c>
      <c r="I5" s="26" t="s">
        <v>81</v>
      </c>
      <c r="J5" s="25" t="s">
        <v>82</v>
      </c>
      <c r="K5" s="24" t="s">
        <v>3</v>
      </c>
      <c r="L5" s="25" t="s">
        <v>77</v>
      </c>
      <c r="M5" s="28" t="s">
        <v>42</v>
      </c>
      <c r="N5" s="28" t="s">
        <v>43</v>
      </c>
      <c r="O5" s="26" t="s">
        <v>72</v>
      </c>
    </row>
    <row r="6" spans="2:15" ht="28.5" customHeight="1" x14ac:dyDescent="0.25">
      <c r="B6" s="24"/>
      <c r="C6" s="24"/>
      <c r="D6" s="25"/>
      <c r="E6" s="24"/>
      <c r="F6" s="24"/>
      <c r="G6" s="25"/>
      <c r="H6" s="27"/>
      <c r="I6" s="27"/>
      <c r="J6" s="25"/>
      <c r="K6" s="24"/>
      <c r="L6" s="25"/>
      <c r="M6" s="29"/>
      <c r="N6" s="29"/>
      <c r="O6" s="27"/>
    </row>
    <row r="7" spans="2:15" ht="30" x14ac:dyDescent="0.25">
      <c r="B7" s="17" t="s">
        <v>92</v>
      </c>
      <c r="C7" s="11" t="s">
        <v>93</v>
      </c>
      <c r="D7" s="9" t="s">
        <v>94</v>
      </c>
      <c r="E7" s="10">
        <v>45566</v>
      </c>
      <c r="F7" s="10">
        <v>45657</v>
      </c>
      <c r="G7" s="16" t="s">
        <v>95</v>
      </c>
      <c r="H7" s="9" t="s">
        <v>96</v>
      </c>
      <c r="I7" s="9" t="s">
        <v>97</v>
      </c>
      <c r="J7" s="20" t="s">
        <v>98</v>
      </c>
      <c r="K7" s="20" t="s">
        <v>16</v>
      </c>
      <c r="L7" s="20" t="s">
        <v>16</v>
      </c>
      <c r="M7" s="20" t="s">
        <v>60</v>
      </c>
      <c r="N7" s="11" t="s">
        <v>99</v>
      </c>
      <c r="O7" s="18">
        <v>88658405</v>
      </c>
    </row>
    <row r="8" spans="2:15" ht="30" x14ac:dyDescent="0.25">
      <c r="B8" s="17" t="s">
        <v>92</v>
      </c>
      <c r="C8" s="11" t="s">
        <v>93</v>
      </c>
      <c r="D8" s="9" t="s">
        <v>100</v>
      </c>
      <c r="E8" s="10">
        <v>45566</v>
      </c>
      <c r="F8" s="10">
        <v>45657</v>
      </c>
      <c r="G8" s="16" t="s">
        <v>95</v>
      </c>
      <c r="H8" s="9" t="s">
        <v>101</v>
      </c>
      <c r="I8" s="9" t="s">
        <v>102</v>
      </c>
      <c r="J8" s="20" t="s">
        <v>98</v>
      </c>
      <c r="K8" s="20" t="s">
        <v>16</v>
      </c>
      <c r="L8" s="20" t="s">
        <v>16</v>
      </c>
      <c r="M8" s="20" t="s">
        <v>60</v>
      </c>
      <c r="N8" s="11" t="s">
        <v>99</v>
      </c>
      <c r="O8" s="18">
        <v>24642678</v>
      </c>
    </row>
    <row r="9" spans="2:15" ht="30" x14ac:dyDescent="0.25">
      <c r="B9" s="17" t="s">
        <v>92</v>
      </c>
      <c r="C9" s="11" t="s">
        <v>93</v>
      </c>
      <c r="D9" s="11" t="s">
        <v>106</v>
      </c>
      <c r="E9" s="10">
        <v>45629</v>
      </c>
      <c r="F9" s="10">
        <v>45629</v>
      </c>
      <c r="G9" s="16" t="s">
        <v>95</v>
      </c>
      <c r="H9" s="9" t="s">
        <v>103</v>
      </c>
      <c r="I9" s="9"/>
      <c r="J9" s="20" t="s">
        <v>98</v>
      </c>
      <c r="K9" s="20" t="s">
        <v>16</v>
      </c>
      <c r="L9" s="20" t="s">
        <v>16</v>
      </c>
      <c r="M9" s="20" t="s">
        <v>60</v>
      </c>
      <c r="N9" s="11" t="s">
        <v>99</v>
      </c>
      <c r="O9" s="18">
        <v>128806</v>
      </c>
    </row>
    <row r="10" spans="2:15" ht="45" x14ac:dyDescent="0.25">
      <c r="B10" s="17" t="s">
        <v>92</v>
      </c>
      <c r="C10" s="11" t="s">
        <v>93</v>
      </c>
      <c r="D10" s="11" t="s">
        <v>107</v>
      </c>
      <c r="E10" s="10">
        <v>45586</v>
      </c>
      <c r="F10" s="10">
        <v>45649</v>
      </c>
      <c r="G10" s="16" t="s">
        <v>95</v>
      </c>
      <c r="H10" s="9" t="s">
        <v>104</v>
      </c>
      <c r="I10" s="9" t="s">
        <v>110</v>
      </c>
      <c r="J10" s="20" t="s">
        <v>98</v>
      </c>
      <c r="K10" s="20" t="s">
        <v>11</v>
      </c>
      <c r="L10" s="20" t="s">
        <v>111</v>
      </c>
      <c r="M10" s="20" t="s">
        <v>60</v>
      </c>
      <c r="N10" s="11" t="s">
        <v>99</v>
      </c>
      <c r="O10" s="18">
        <v>9699577</v>
      </c>
    </row>
    <row r="11" spans="2:15" ht="30" x14ac:dyDescent="0.25">
      <c r="B11" s="17" t="s">
        <v>92</v>
      </c>
      <c r="C11" s="11" t="s">
        <v>93</v>
      </c>
      <c r="D11" s="11" t="s">
        <v>109</v>
      </c>
      <c r="E11" s="10">
        <v>45586</v>
      </c>
      <c r="F11" s="10">
        <v>45649</v>
      </c>
      <c r="G11" s="16" t="s">
        <v>95</v>
      </c>
      <c r="H11" s="9" t="s">
        <v>105</v>
      </c>
      <c r="I11" s="9" t="s">
        <v>112</v>
      </c>
      <c r="J11" s="20" t="s">
        <v>98</v>
      </c>
      <c r="K11" s="20" t="s">
        <v>16</v>
      </c>
      <c r="L11" s="20" t="s">
        <v>16</v>
      </c>
      <c r="M11" s="20" t="s">
        <v>60</v>
      </c>
      <c r="N11" s="11" t="s">
        <v>99</v>
      </c>
      <c r="O11" s="18">
        <v>1957550</v>
      </c>
    </row>
    <row r="12" spans="2:15" ht="30" x14ac:dyDescent="0.25">
      <c r="B12" s="17" t="s">
        <v>92</v>
      </c>
      <c r="C12" s="11" t="s">
        <v>93</v>
      </c>
      <c r="D12" s="11" t="s">
        <v>114</v>
      </c>
      <c r="E12" s="10">
        <v>45580</v>
      </c>
      <c r="F12" s="10" t="s">
        <v>113</v>
      </c>
      <c r="G12" s="16"/>
      <c r="H12" s="9" t="s">
        <v>108</v>
      </c>
      <c r="I12" s="9"/>
      <c r="J12" s="20"/>
      <c r="K12" s="20"/>
      <c r="L12" s="20"/>
      <c r="M12" s="20"/>
      <c r="N12" s="11"/>
      <c r="O12" s="18">
        <v>55930</v>
      </c>
    </row>
    <row r="13" spans="2:15" ht="30" x14ac:dyDescent="0.25">
      <c r="B13" s="17" t="s">
        <v>92</v>
      </c>
      <c r="C13" s="11" t="s">
        <v>93</v>
      </c>
      <c r="D13" s="11" t="s">
        <v>115</v>
      </c>
      <c r="E13" s="10">
        <v>45628</v>
      </c>
      <c r="F13" s="10" t="s">
        <v>113</v>
      </c>
      <c r="G13" s="10"/>
      <c r="H13" s="9" t="s">
        <v>108</v>
      </c>
      <c r="I13" s="9"/>
      <c r="J13" s="20"/>
      <c r="K13" s="20"/>
      <c r="L13" s="20"/>
      <c r="M13" s="20"/>
      <c r="N13" s="11"/>
      <c r="O13" s="18">
        <v>184843</v>
      </c>
    </row>
    <row r="14" spans="2:15" ht="18.75" x14ac:dyDescent="0.3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9">
        <f>SUM(O7:O13)</f>
        <v>125327789</v>
      </c>
    </row>
    <row r="18" spans="2:15" ht="23.25" x14ac:dyDescent="0.25">
      <c r="B18" s="23" t="s">
        <v>76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20" spans="2:15" ht="15.75" x14ac:dyDescent="0.25">
      <c r="K20" s="3"/>
      <c r="L20" s="3"/>
      <c r="M20" s="3"/>
      <c r="N20" s="3"/>
      <c r="O20" s="3"/>
    </row>
    <row r="21" spans="2:15" x14ac:dyDescent="0.25">
      <c r="B21" s="24" t="s">
        <v>0</v>
      </c>
      <c r="C21" s="24" t="s">
        <v>1</v>
      </c>
      <c r="D21" s="25" t="s">
        <v>79</v>
      </c>
      <c r="E21" s="24" t="s">
        <v>5</v>
      </c>
      <c r="F21" s="24" t="s">
        <v>6</v>
      </c>
      <c r="G21" s="25" t="s">
        <v>80</v>
      </c>
      <c r="H21" s="26" t="s">
        <v>78</v>
      </c>
      <c r="I21" s="26" t="s">
        <v>81</v>
      </c>
      <c r="J21" s="25" t="s">
        <v>82</v>
      </c>
      <c r="K21" s="24" t="s">
        <v>3</v>
      </c>
      <c r="L21" s="25" t="s">
        <v>77</v>
      </c>
      <c r="M21" s="28" t="s">
        <v>42</v>
      </c>
      <c r="N21" s="28" t="s">
        <v>43</v>
      </c>
      <c r="O21" s="26" t="s">
        <v>72</v>
      </c>
    </row>
    <row r="22" spans="2:15" x14ac:dyDescent="0.25">
      <c r="B22" s="24"/>
      <c r="C22" s="24"/>
      <c r="D22" s="25"/>
      <c r="E22" s="24"/>
      <c r="F22" s="24"/>
      <c r="G22" s="25"/>
      <c r="H22" s="27"/>
      <c r="I22" s="27"/>
      <c r="J22" s="25"/>
      <c r="K22" s="24"/>
      <c r="L22" s="25"/>
      <c r="M22" s="29"/>
      <c r="N22" s="29"/>
      <c r="O22" s="27"/>
    </row>
    <row r="23" spans="2:15" ht="30" x14ac:dyDescent="0.25">
      <c r="B23" s="17" t="s">
        <v>92</v>
      </c>
      <c r="C23" s="11" t="s">
        <v>93</v>
      </c>
      <c r="D23" s="9" t="s">
        <v>94</v>
      </c>
      <c r="E23" s="10">
        <v>45566</v>
      </c>
      <c r="F23" s="10">
        <v>45657</v>
      </c>
      <c r="G23" s="16" t="s">
        <v>95</v>
      </c>
      <c r="H23" s="9" t="s">
        <v>96</v>
      </c>
      <c r="I23" s="9" t="s">
        <v>97</v>
      </c>
      <c r="J23" s="20" t="s">
        <v>98</v>
      </c>
      <c r="K23" s="20" t="s">
        <v>16</v>
      </c>
      <c r="L23" s="20" t="s">
        <v>16</v>
      </c>
      <c r="M23" s="20" t="s">
        <v>60</v>
      </c>
      <c r="N23" s="11" t="s">
        <v>99</v>
      </c>
      <c r="O23" s="18">
        <v>88658405</v>
      </c>
    </row>
    <row r="24" spans="2:15" ht="30" x14ac:dyDescent="0.25">
      <c r="B24" s="17" t="s">
        <v>92</v>
      </c>
      <c r="C24" s="11" t="s">
        <v>93</v>
      </c>
      <c r="D24" s="9" t="s">
        <v>100</v>
      </c>
      <c r="E24" s="10">
        <v>45566</v>
      </c>
      <c r="F24" s="10">
        <v>45657</v>
      </c>
      <c r="G24" s="16" t="s">
        <v>95</v>
      </c>
      <c r="H24" s="9" t="s">
        <v>101</v>
      </c>
      <c r="I24" s="9" t="s">
        <v>102</v>
      </c>
      <c r="J24" s="20" t="s">
        <v>98</v>
      </c>
      <c r="K24" s="20" t="s">
        <v>16</v>
      </c>
      <c r="L24" s="20" t="s">
        <v>16</v>
      </c>
      <c r="M24" s="20" t="s">
        <v>60</v>
      </c>
      <c r="N24" s="11" t="s">
        <v>99</v>
      </c>
      <c r="O24" s="18">
        <v>24642678</v>
      </c>
    </row>
    <row r="25" spans="2:15" ht="30" x14ac:dyDescent="0.25">
      <c r="B25" s="17" t="s">
        <v>92</v>
      </c>
      <c r="C25" s="11" t="s">
        <v>93</v>
      </c>
      <c r="D25" s="11" t="s">
        <v>106</v>
      </c>
      <c r="E25" s="10">
        <v>45629</v>
      </c>
      <c r="F25" s="10">
        <v>45629</v>
      </c>
      <c r="G25" s="16" t="s">
        <v>120</v>
      </c>
      <c r="H25" s="9" t="s">
        <v>103</v>
      </c>
      <c r="I25" s="9" t="s">
        <v>122</v>
      </c>
      <c r="J25" s="20" t="s">
        <v>98</v>
      </c>
      <c r="K25" s="20" t="s">
        <v>16</v>
      </c>
      <c r="L25" s="20" t="s">
        <v>16</v>
      </c>
      <c r="M25" s="20" t="s">
        <v>60</v>
      </c>
      <c r="N25" s="11" t="s">
        <v>99</v>
      </c>
      <c r="O25" s="18">
        <v>128806</v>
      </c>
    </row>
    <row r="26" spans="2:15" ht="45" x14ac:dyDescent="0.25">
      <c r="B26" s="17" t="s">
        <v>92</v>
      </c>
      <c r="C26" s="11" t="s">
        <v>93</v>
      </c>
      <c r="D26" s="11" t="s">
        <v>107</v>
      </c>
      <c r="E26" s="10">
        <v>45586</v>
      </c>
      <c r="F26" s="10">
        <v>45649</v>
      </c>
      <c r="G26" s="16" t="s">
        <v>119</v>
      </c>
      <c r="H26" s="9" t="s">
        <v>104</v>
      </c>
      <c r="I26" s="9" t="s">
        <v>110</v>
      </c>
      <c r="J26" s="20" t="s">
        <v>98</v>
      </c>
      <c r="K26" s="20" t="s">
        <v>11</v>
      </c>
      <c r="L26" s="20" t="s">
        <v>111</v>
      </c>
      <c r="M26" s="20" t="s">
        <v>60</v>
      </c>
      <c r="N26" s="11" t="s">
        <v>99</v>
      </c>
      <c r="O26" s="18">
        <v>9699577</v>
      </c>
    </row>
    <row r="27" spans="2:15" ht="30" x14ac:dyDescent="0.25">
      <c r="B27" s="17" t="s">
        <v>92</v>
      </c>
      <c r="C27" s="11" t="s">
        <v>93</v>
      </c>
      <c r="D27" s="11" t="s">
        <v>118</v>
      </c>
      <c r="E27" s="10">
        <v>45586</v>
      </c>
      <c r="F27" s="10">
        <v>45649</v>
      </c>
      <c r="G27" s="11" t="s">
        <v>109</v>
      </c>
      <c r="H27" s="9" t="s">
        <v>105</v>
      </c>
      <c r="I27" s="9" t="s">
        <v>112</v>
      </c>
      <c r="J27" s="20" t="s">
        <v>98</v>
      </c>
      <c r="K27" s="20" t="s">
        <v>16</v>
      </c>
      <c r="L27" s="20" t="s">
        <v>16</v>
      </c>
      <c r="M27" s="20" t="s">
        <v>60</v>
      </c>
      <c r="N27" s="11" t="s">
        <v>99</v>
      </c>
      <c r="O27" s="18">
        <v>1957550</v>
      </c>
    </row>
    <row r="28" spans="2:15" ht="30" x14ac:dyDescent="0.25">
      <c r="B28" s="17" t="s">
        <v>92</v>
      </c>
      <c r="C28" s="11" t="s">
        <v>93</v>
      </c>
      <c r="D28" s="11" t="s">
        <v>116</v>
      </c>
      <c r="E28" s="10">
        <v>45580</v>
      </c>
      <c r="F28" s="10" t="s">
        <v>113</v>
      </c>
      <c r="G28" s="16" t="s">
        <v>114</v>
      </c>
      <c r="H28" s="9" t="s">
        <v>108</v>
      </c>
      <c r="I28" s="9" t="s">
        <v>121</v>
      </c>
      <c r="J28" s="20" t="s">
        <v>98</v>
      </c>
      <c r="K28" s="20" t="s">
        <v>16</v>
      </c>
      <c r="L28" s="20" t="s">
        <v>16</v>
      </c>
      <c r="M28" s="20" t="s">
        <v>60</v>
      </c>
      <c r="N28" s="11" t="s">
        <v>123</v>
      </c>
      <c r="O28" s="18">
        <v>55930</v>
      </c>
    </row>
    <row r="29" spans="2:15" ht="30" x14ac:dyDescent="0.25">
      <c r="B29" s="17" t="s">
        <v>92</v>
      </c>
      <c r="C29" s="11" t="s">
        <v>93</v>
      </c>
      <c r="D29" s="11" t="s">
        <v>117</v>
      </c>
      <c r="E29" s="10">
        <v>45628</v>
      </c>
      <c r="F29" s="10" t="s">
        <v>113</v>
      </c>
      <c r="G29" s="10" t="s">
        <v>115</v>
      </c>
      <c r="H29" s="9" t="s">
        <v>108</v>
      </c>
      <c r="I29" s="9" t="s">
        <v>121</v>
      </c>
      <c r="J29" s="20" t="s">
        <v>98</v>
      </c>
      <c r="K29" s="20" t="s">
        <v>16</v>
      </c>
      <c r="L29" s="20" t="s">
        <v>16</v>
      </c>
      <c r="M29" s="20" t="s">
        <v>60</v>
      </c>
      <c r="N29" s="11" t="s">
        <v>124</v>
      </c>
      <c r="O29" s="18">
        <v>184843</v>
      </c>
    </row>
    <row r="30" spans="2:15" ht="18.75" x14ac:dyDescent="0.3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9">
        <f>SUM(O23:O29)</f>
        <v>125327789</v>
      </c>
    </row>
  </sheetData>
  <mergeCells count="30">
    <mergeCell ref="B18:O18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B2:O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2" t="s">
        <v>0</v>
      </c>
      <c r="C2" s="2" t="s">
        <v>4</v>
      </c>
      <c r="D2" s="2" t="s">
        <v>41</v>
      </c>
      <c r="E2" s="2" t="s">
        <v>42</v>
      </c>
      <c r="F2" s="1" t="s">
        <v>43</v>
      </c>
    </row>
    <row r="3" spans="2:6" x14ac:dyDescent="0.25">
      <c r="B3" t="s">
        <v>34</v>
      </c>
      <c r="C3" t="s">
        <v>7</v>
      </c>
      <c r="D3" t="s">
        <v>9</v>
      </c>
      <c r="E3" t="s">
        <v>60</v>
      </c>
      <c r="F3" t="s">
        <v>46</v>
      </c>
    </row>
    <row r="4" spans="2:6" x14ac:dyDescent="0.25">
      <c r="B4" t="s">
        <v>40</v>
      </c>
      <c r="C4" t="s">
        <v>8</v>
      </c>
      <c r="D4" t="s">
        <v>10</v>
      </c>
      <c r="E4" t="s">
        <v>61</v>
      </c>
      <c r="F4" t="s">
        <v>57</v>
      </c>
    </row>
    <row r="5" spans="2:6" x14ac:dyDescent="0.25">
      <c r="B5" t="s">
        <v>32</v>
      </c>
      <c r="D5" t="s">
        <v>11</v>
      </c>
      <c r="E5" t="s">
        <v>62</v>
      </c>
      <c r="F5" t="s">
        <v>44</v>
      </c>
    </row>
    <row r="6" spans="2:6" x14ac:dyDescent="0.25">
      <c r="B6" t="s">
        <v>36</v>
      </c>
      <c r="D6" t="s">
        <v>12</v>
      </c>
      <c r="F6" t="s">
        <v>47</v>
      </c>
    </row>
    <row r="7" spans="2:6" x14ac:dyDescent="0.25">
      <c r="B7" t="s">
        <v>31</v>
      </c>
      <c r="D7" t="s">
        <v>13</v>
      </c>
      <c r="F7" t="s">
        <v>49</v>
      </c>
    </row>
    <row r="8" spans="2:6" x14ac:dyDescent="0.25">
      <c r="B8" t="s">
        <v>30</v>
      </c>
      <c r="D8" t="s">
        <v>2</v>
      </c>
      <c r="F8" t="s">
        <v>58</v>
      </c>
    </row>
    <row r="9" spans="2:6" x14ac:dyDescent="0.25">
      <c r="B9" t="s">
        <v>24</v>
      </c>
      <c r="D9" t="s">
        <v>14</v>
      </c>
      <c r="F9" t="s">
        <v>55</v>
      </c>
    </row>
    <row r="10" spans="2:6" x14ac:dyDescent="0.25">
      <c r="B10" t="s">
        <v>28</v>
      </c>
      <c r="D10" t="s">
        <v>15</v>
      </c>
      <c r="F10" t="s">
        <v>50</v>
      </c>
    </row>
    <row r="11" spans="2:6" x14ac:dyDescent="0.25">
      <c r="B11" t="s">
        <v>27</v>
      </c>
      <c r="F11" t="s">
        <v>54</v>
      </c>
    </row>
    <row r="12" spans="2:6" x14ac:dyDescent="0.25">
      <c r="B12" t="s">
        <v>26</v>
      </c>
      <c r="F12" t="s">
        <v>56</v>
      </c>
    </row>
    <row r="13" spans="2:6" x14ac:dyDescent="0.25">
      <c r="B13" t="s">
        <v>38</v>
      </c>
      <c r="F13" t="s">
        <v>59</v>
      </c>
    </row>
    <row r="14" spans="2:6" x14ac:dyDescent="0.25">
      <c r="B14" t="s">
        <v>25</v>
      </c>
      <c r="F14" t="s">
        <v>45</v>
      </c>
    </row>
    <row r="15" spans="2:6" x14ac:dyDescent="0.25">
      <c r="B15" t="s">
        <v>35</v>
      </c>
      <c r="F15" t="s">
        <v>52</v>
      </c>
    </row>
    <row r="16" spans="2:6" x14ac:dyDescent="0.25">
      <c r="B16" t="s">
        <v>33</v>
      </c>
      <c r="F16" t="s">
        <v>51</v>
      </c>
    </row>
    <row r="17" spans="2:6" x14ac:dyDescent="0.25">
      <c r="B17" t="s">
        <v>20</v>
      </c>
      <c r="F17" t="s">
        <v>48</v>
      </c>
    </row>
    <row r="18" spans="2:6" x14ac:dyDescent="0.25">
      <c r="B18" t="s">
        <v>63</v>
      </c>
      <c r="F18" t="s">
        <v>53</v>
      </c>
    </row>
    <row r="19" spans="2:6" x14ac:dyDescent="0.25">
      <c r="B19" t="s">
        <v>22</v>
      </c>
      <c r="F19" t="s">
        <v>16</v>
      </c>
    </row>
    <row r="20" spans="2:6" x14ac:dyDescent="0.25">
      <c r="B20" t="s">
        <v>39</v>
      </c>
    </row>
    <row r="21" spans="2:6" x14ac:dyDescent="0.25">
      <c r="B21" t="s">
        <v>21</v>
      </c>
    </row>
    <row r="22" spans="2:6" x14ac:dyDescent="0.25">
      <c r="B22" t="s">
        <v>29</v>
      </c>
    </row>
    <row r="23" spans="2:6" x14ac:dyDescent="0.25">
      <c r="B23" t="s">
        <v>37</v>
      </c>
    </row>
    <row r="24" spans="2:6" x14ac:dyDescent="0.25">
      <c r="B24" t="s">
        <v>23</v>
      </c>
    </row>
    <row r="25" spans="2:6" x14ac:dyDescent="0.25">
      <c r="B25" t="s">
        <v>17</v>
      </c>
    </row>
    <row r="26" spans="2:6" x14ac:dyDescent="0.25">
      <c r="B26" t="s">
        <v>18</v>
      </c>
    </row>
    <row r="27" spans="2:6" x14ac:dyDescent="0.25">
      <c r="B27" t="s">
        <v>19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Consideraciones</vt:lpstr>
      <vt:lpstr>Detalle 4° Informe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María Luisa Luengo Ormazabal</cp:lastModifiedBy>
  <cp:lastPrinted>2018-01-17T15:09:26Z</cp:lastPrinted>
  <dcterms:created xsi:type="dcterms:W3CDTF">2017-10-30T12:08:33Z</dcterms:created>
  <dcterms:modified xsi:type="dcterms:W3CDTF">2025-01-17T20:09:19Z</dcterms:modified>
</cp:coreProperties>
</file>